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5"/>
  </bookViews>
  <sheets>
    <sheet name="ИТОГИ" sheetId="6" r:id="rId1"/>
  </sheets>
  <definedNames>
    <definedName name="_xlnm._FilterDatabase" localSheetId="0" hidden="1">ИТОГИ!$A$3:$M$208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6" l="1"/>
  <c r="K44" i="6" l="1"/>
  <c r="L32" i="6"/>
  <c r="L33" i="6"/>
  <c r="L154" i="6"/>
  <c r="L155" i="6"/>
  <c r="L156" i="6"/>
  <c r="L157" i="6"/>
  <c r="L158" i="6"/>
  <c r="L104" i="6"/>
  <c r="L105" i="6"/>
  <c r="L106" i="6"/>
  <c r="L107" i="6"/>
  <c r="L108" i="6"/>
  <c r="L174" i="6"/>
  <c r="L175" i="6"/>
  <c r="L176" i="6"/>
  <c r="L177" i="6"/>
  <c r="L178" i="6"/>
  <c r="L29" i="6"/>
  <c r="L30" i="6"/>
  <c r="L31" i="6"/>
  <c r="L131" i="6"/>
  <c r="L132" i="6"/>
  <c r="L133" i="6"/>
  <c r="L94" i="6"/>
  <c r="L95" i="6"/>
  <c r="L96" i="6"/>
  <c r="L97" i="6"/>
  <c r="L98" i="6"/>
  <c r="L139" i="6"/>
  <c r="L140" i="6"/>
  <c r="L141" i="6"/>
  <c r="L142" i="6"/>
  <c r="L143" i="6"/>
  <c r="L164" i="6"/>
  <c r="L165" i="6"/>
  <c r="L166" i="6"/>
  <c r="L167" i="6"/>
  <c r="L168" i="6"/>
  <c r="L204" i="6"/>
  <c r="L205" i="6"/>
  <c r="L206" i="6"/>
  <c r="L207" i="6"/>
  <c r="L208" i="6"/>
  <c r="L169" i="6"/>
  <c r="L170" i="6"/>
  <c r="L171" i="6"/>
  <c r="L172" i="6"/>
  <c r="L173" i="6"/>
  <c r="L149" i="6"/>
  <c r="L150" i="6"/>
  <c r="L151" i="6"/>
  <c r="L152" i="6"/>
  <c r="L153" i="6"/>
  <c r="L129" i="6"/>
  <c r="L130" i="6"/>
  <c r="L188" i="6"/>
  <c r="L5" i="6"/>
  <c r="L6" i="6"/>
  <c r="L7" i="6"/>
  <c r="L8" i="6"/>
  <c r="L74" i="6"/>
  <c r="L75" i="6"/>
  <c r="L76" i="6"/>
  <c r="L77" i="6"/>
  <c r="L78" i="6"/>
  <c r="L49" i="6"/>
  <c r="L50" i="6"/>
  <c r="L51" i="6"/>
  <c r="L52" i="6"/>
  <c r="L53" i="6"/>
  <c r="L114" i="6"/>
  <c r="L115" i="6"/>
  <c r="L116" i="6"/>
  <c r="L117" i="6"/>
  <c r="L118" i="6"/>
  <c r="L99" i="6"/>
  <c r="L100" i="6"/>
  <c r="L101" i="6"/>
  <c r="L102" i="6"/>
  <c r="L103" i="6"/>
  <c r="L84" i="6"/>
  <c r="L85" i="6"/>
  <c r="L86" i="6"/>
  <c r="L87" i="6"/>
  <c r="L88" i="6"/>
  <c r="L69" i="6"/>
  <c r="L70" i="6"/>
  <c r="L71" i="6"/>
  <c r="L72" i="6"/>
  <c r="L73" i="6"/>
  <c r="L179" i="6"/>
  <c r="L180" i="6"/>
  <c r="L181" i="6"/>
  <c r="L182" i="6"/>
  <c r="L183" i="6"/>
  <c r="L79" i="6"/>
  <c r="L80" i="6"/>
  <c r="L81" i="6"/>
  <c r="L82" i="6"/>
  <c r="L83" i="6"/>
  <c r="L184" i="6"/>
  <c r="L185" i="6"/>
  <c r="L186" i="6"/>
  <c r="L187" i="6"/>
  <c r="L91" i="6"/>
  <c r="L92" i="6"/>
  <c r="L93" i="6"/>
  <c r="L14" i="6"/>
  <c r="L15" i="6"/>
  <c r="L16" i="6"/>
  <c r="L17" i="6"/>
  <c r="L18" i="6"/>
  <c r="L39" i="6"/>
  <c r="L40" i="6"/>
  <c r="L41" i="6"/>
  <c r="L42" i="6"/>
  <c r="L43" i="6"/>
  <c r="L197" i="6"/>
  <c r="L198" i="6"/>
  <c r="L19" i="6"/>
  <c r="L20" i="6"/>
  <c r="L21" i="6"/>
  <c r="L22" i="6"/>
  <c r="L23" i="6"/>
  <c r="L34" i="6"/>
  <c r="L35" i="6"/>
  <c r="L36" i="6"/>
  <c r="L37" i="6"/>
  <c r="L38" i="6"/>
  <c r="L144" i="6"/>
  <c r="L145" i="6"/>
  <c r="L146" i="6"/>
  <c r="L147" i="6"/>
  <c r="L148" i="6"/>
  <c r="L89" i="6"/>
  <c r="L90" i="6"/>
  <c r="L216" i="6"/>
  <c r="L217" i="6"/>
  <c r="L218" i="6"/>
  <c r="L199" i="6"/>
  <c r="L200" i="6"/>
  <c r="L201" i="6"/>
  <c r="L202" i="6"/>
  <c r="L203" i="6"/>
  <c r="L159" i="6"/>
  <c r="L160" i="6"/>
  <c r="L161" i="6"/>
  <c r="L162" i="6"/>
  <c r="L163" i="6"/>
  <c r="L209" i="6"/>
  <c r="L210" i="6"/>
  <c r="L211" i="6"/>
  <c r="L212" i="6"/>
  <c r="L213" i="6"/>
  <c r="L194" i="6"/>
  <c r="L195" i="6"/>
  <c r="L196" i="6"/>
  <c r="L28" i="6"/>
  <c r="L54" i="6"/>
  <c r="L55" i="6"/>
  <c r="L56" i="6"/>
  <c r="L57" i="6"/>
  <c r="L58" i="6"/>
  <c r="L214" i="6"/>
  <c r="L215" i="6"/>
  <c r="L134" i="6"/>
  <c r="L135" i="6"/>
  <c r="L136" i="6"/>
  <c r="L137" i="6"/>
  <c r="L138" i="6"/>
  <c r="L9" i="6"/>
  <c r="L10" i="6"/>
  <c r="L11" i="6"/>
  <c r="L12" i="6"/>
  <c r="L13" i="6"/>
  <c r="L119" i="6"/>
  <c r="L120" i="6"/>
  <c r="L121" i="6"/>
  <c r="L122" i="6"/>
  <c r="L123" i="6"/>
  <c r="L124" i="6"/>
  <c r="L125" i="6"/>
  <c r="L126" i="6"/>
  <c r="L127" i="6"/>
  <c r="L128" i="6"/>
  <c r="L24" i="6"/>
  <c r="L25" i="6"/>
  <c r="L26" i="6"/>
  <c r="L27" i="6"/>
  <c r="L44" i="6"/>
  <c r="L45" i="6"/>
  <c r="L46" i="6"/>
  <c r="L47" i="6"/>
  <c r="L48" i="6"/>
  <c r="L109" i="6"/>
  <c r="L110" i="6"/>
  <c r="L111" i="6"/>
  <c r="L112" i="6"/>
  <c r="L113" i="6"/>
  <c r="L189" i="6"/>
  <c r="L190" i="6"/>
  <c r="L191" i="6"/>
  <c r="L192" i="6"/>
  <c r="L193" i="6"/>
  <c r="L59" i="6"/>
  <c r="L60" i="6"/>
  <c r="L61" i="6"/>
  <c r="L62" i="6"/>
  <c r="L63" i="6"/>
  <c r="L65" i="6"/>
  <c r="L66" i="6"/>
  <c r="L67" i="6"/>
  <c r="L68" i="6"/>
  <c r="E64" i="6"/>
  <c r="L64" i="6"/>
  <c r="K104" i="6"/>
  <c r="K174" i="6"/>
  <c r="K29" i="6"/>
  <c r="K94" i="6"/>
  <c r="K139" i="6"/>
  <c r="K154" i="6"/>
  <c r="K204" i="6"/>
  <c r="K169" i="6"/>
  <c r="K149" i="6"/>
  <c r="K129" i="6"/>
  <c r="K49" i="6"/>
  <c r="K114" i="6"/>
  <c r="K99" i="6"/>
  <c r="K164" i="6"/>
  <c r="K79" i="6"/>
  <c r="K184" i="6"/>
  <c r="K4" i="6"/>
  <c r="K74" i="6"/>
  <c r="K39" i="6"/>
  <c r="K84" i="6"/>
  <c r="K69" i="6"/>
  <c r="K179" i="6"/>
  <c r="K144" i="6"/>
  <c r="K89" i="6"/>
  <c r="K14" i="6"/>
  <c r="K19" i="6"/>
  <c r="K34" i="6"/>
  <c r="K209" i="6"/>
  <c r="K194" i="6"/>
  <c r="K54" i="6"/>
  <c r="K214" i="6"/>
  <c r="K199" i="6"/>
  <c r="K159" i="6"/>
  <c r="K119" i="6"/>
  <c r="K124" i="6"/>
  <c r="K24" i="6"/>
  <c r="K109" i="6"/>
  <c r="K189" i="6"/>
  <c r="K59" i="6"/>
  <c r="K134" i="6"/>
  <c r="K9" i="6"/>
  <c r="K64" i="6"/>
  <c r="I154" i="6"/>
  <c r="I104" i="6"/>
  <c r="I174" i="6"/>
  <c r="I29" i="6"/>
  <c r="I149" i="6"/>
  <c r="I129" i="6"/>
  <c r="I94" i="6"/>
  <c r="I139" i="6"/>
  <c r="I99" i="6"/>
  <c r="I164" i="6"/>
  <c r="I204" i="6"/>
  <c r="I169" i="6"/>
  <c r="I74" i="6"/>
  <c r="I49" i="6"/>
  <c r="I114" i="6"/>
  <c r="I79" i="6"/>
  <c r="I184" i="6"/>
  <c r="I4" i="6"/>
  <c r="I39" i="6"/>
  <c r="I84" i="6"/>
  <c r="I69" i="6"/>
  <c r="I179" i="6"/>
  <c r="I144" i="6"/>
  <c r="I89" i="6"/>
  <c r="I14" i="6"/>
  <c r="I209" i="6"/>
  <c r="I194" i="6"/>
  <c r="I19" i="6"/>
  <c r="I34" i="6"/>
  <c r="I54" i="6"/>
  <c r="I214" i="6"/>
  <c r="I199" i="6"/>
  <c r="I159" i="6"/>
  <c r="I9" i="6"/>
  <c r="I119" i="6"/>
  <c r="I124" i="6"/>
  <c r="I24" i="6"/>
  <c r="I189" i="6"/>
  <c r="I59" i="6"/>
  <c r="I134" i="6"/>
  <c r="I44" i="6"/>
  <c r="I109" i="6"/>
  <c r="G154" i="6"/>
  <c r="G104" i="6"/>
  <c r="G174" i="6"/>
  <c r="G29" i="6"/>
  <c r="G149" i="6"/>
  <c r="G129" i="6"/>
  <c r="G94" i="6"/>
  <c r="G139" i="6"/>
  <c r="G164" i="6"/>
  <c r="G204" i="6"/>
  <c r="G169" i="6"/>
  <c r="G49" i="6"/>
  <c r="G114" i="6"/>
  <c r="G99" i="6"/>
  <c r="G184" i="6"/>
  <c r="G4" i="6"/>
  <c r="G74" i="6"/>
  <c r="G69" i="6"/>
  <c r="G179" i="6"/>
  <c r="G79" i="6"/>
  <c r="G39" i="6"/>
  <c r="G84" i="6"/>
  <c r="G144" i="6"/>
  <c r="G89" i="6"/>
  <c r="G14" i="6"/>
  <c r="G34" i="6"/>
  <c r="G19" i="6"/>
  <c r="G194" i="6"/>
  <c r="G159" i="6"/>
  <c r="G209" i="6"/>
  <c r="G54" i="6"/>
  <c r="G214" i="6"/>
  <c r="G199" i="6"/>
  <c r="G119" i="6"/>
  <c r="G124" i="6"/>
  <c r="G24" i="6"/>
  <c r="G134" i="6"/>
  <c r="G9" i="6"/>
  <c r="G59" i="6"/>
  <c r="G189" i="6"/>
  <c r="G109" i="6"/>
  <c r="G44" i="6"/>
  <c r="G64" i="6"/>
  <c r="E29" i="6"/>
  <c r="E154" i="6"/>
  <c r="E104" i="6"/>
  <c r="E174" i="6"/>
  <c r="E149" i="6"/>
  <c r="E129" i="6"/>
  <c r="E94" i="6"/>
  <c r="E139" i="6"/>
  <c r="E99" i="6"/>
  <c r="E164" i="6"/>
  <c r="E204" i="6"/>
  <c r="E169" i="6"/>
  <c r="E49" i="6"/>
  <c r="E114" i="6"/>
  <c r="E184" i="6"/>
  <c r="E4" i="6"/>
  <c r="E74" i="6"/>
  <c r="E69" i="6"/>
  <c r="E179" i="6"/>
  <c r="E79" i="6"/>
  <c r="E39" i="6"/>
  <c r="E84" i="6"/>
  <c r="E144" i="6"/>
  <c r="E89" i="6"/>
  <c r="E14" i="6"/>
  <c r="E19" i="6"/>
  <c r="E34" i="6"/>
  <c r="E159" i="6"/>
  <c r="E209" i="6"/>
  <c r="E194" i="6"/>
  <c r="E199" i="6"/>
  <c r="E54" i="6"/>
  <c r="E214" i="6"/>
  <c r="E9" i="6"/>
  <c r="E119" i="6"/>
  <c r="E124" i="6"/>
  <c r="E24" i="6"/>
  <c r="E189" i="6"/>
  <c r="E59" i="6"/>
  <c r="E134" i="6"/>
  <c r="E44" i="6"/>
  <c r="E109" i="6"/>
  <c r="M164" i="6" l="1"/>
  <c r="M194" i="6"/>
  <c r="M24" i="6"/>
  <c r="M189" i="6"/>
  <c r="M104" i="6"/>
  <c r="M154" i="6"/>
  <c r="M109" i="6"/>
  <c r="M204" i="6"/>
  <c r="M114" i="6"/>
  <c r="M214" i="6"/>
  <c r="M84" i="6"/>
  <c r="M69" i="6"/>
  <c r="M129" i="6"/>
  <c r="M9" i="6"/>
  <c r="M44" i="6"/>
  <c r="M209" i="6"/>
  <c r="M99" i="6"/>
  <c r="M14" i="6"/>
  <c r="M39" i="6"/>
  <c r="M74" i="6"/>
  <c r="M149" i="6"/>
  <c r="M134" i="6"/>
  <c r="M159" i="6"/>
  <c r="M199" i="6"/>
  <c r="M179" i="6"/>
  <c r="M184" i="6"/>
  <c r="M94" i="6"/>
  <c r="M19" i="6"/>
  <c r="M124" i="6"/>
  <c r="M54" i="6"/>
  <c r="M89" i="6"/>
  <c r="M49" i="6"/>
  <c r="M59" i="6"/>
  <c r="M119" i="6"/>
  <c r="M34" i="6"/>
  <c r="M144" i="6"/>
  <c r="M79" i="6"/>
  <c r="M4" i="6"/>
  <c r="M169" i="6"/>
  <c r="M139" i="6"/>
  <c r="M174" i="6"/>
  <c r="M29" i="6"/>
  <c r="M64" i="6"/>
</calcChain>
</file>

<file path=xl/sharedStrings.xml><?xml version="1.0" encoding="utf-8"?>
<sst xmlns="http://schemas.openxmlformats.org/spreadsheetml/2006/main" count="468" uniqueCount="286">
  <si>
    <t>ФИО участника</t>
  </si>
  <si>
    <t>кол-во баллов  по математике</t>
  </si>
  <si>
    <t>№ ОУ</t>
  </si>
  <si>
    <t>Максимальный балл за задание</t>
  </si>
  <si>
    <t>Класс</t>
  </si>
  <si>
    <t>МАОУ СОШ № 11</t>
  </si>
  <si>
    <t>МАОУ гимназия № 1</t>
  </si>
  <si>
    <t>МАОУ СОШ № 24</t>
  </si>
  <si>
    <t>МАОУ лицей № 17</t>
  </si>
  <si>
    <t>МАОУ гимназия № 32</t>
  </si>
  <si>
    <t>МАОУ СОШ № 33</t>
  </si>
  <si>
    <t>МАОУ СОШ № 10</t>
  </si>
  <si>
    <t>МАОУ СОШ № 21</t>
  </si>
  <si>
    <t>МАОУ СОШ № 14</t>
  </si>
  <si>
    <t>МАОУ СОШ № 48</t>
  </si>
  <si>
    <t>МАОУ СОШ № 56</t>
  </si>
  <si>
    <t>МАОУ СОШ № 26</t>
  </si>
  <si>
    <t>МАОУ ООШ № 15</t>
  </si>
  <si>
    <t>МАОУ СОШ № 57</t>
  </si>
  <si>
    <t>МАОУ гимназия № 22</t>
  </si>
  <si>
    <t>МАОУ СОШ № 25 с УИОП</t>
  </si>
  <si>
    <t>Математика</t>
  </si>
  <si>
    <t>Русский язык</t>
  </si>
  <si>
    <t>ИТОГО - личный зачёт</t>
  </si>
  <si>
    <t>Кол-во баллов по русскому языку</t>
  </si>
  <si>
    <t>Количество баллов по английскому языку</t>
  </si>
  <si>
    <t>Количество баллов по естествознанию</t>
  </si>
  <si>
    <t>МАОУ СОШ № 12</t>
  </si>
  <si>
    <t>МАОУ СОШ № 2</t>
  </si>
  <si>
    <t>МАОУ лицей № 23</t>
  </si>
  <si>
    <t>МАОУ СОШ № 43</t>
  </si>
  <si>
    <t>МАОУ СОШ № 47</t>
  </si>
  <si>
    <t>МАОУ СОШ № 8</t>
  </si>
  <si>
    <t>МАОУ СОШ № 9</t>
  </si>
  <si>
    <t>МАОУ СОШ № 3</t>
  </si>
  <si>
    <t>Сумма баллов команды</t>
  </si>
  <si>
    <t>МАОУ СОШ № 4</t>
  </si>
  <si>
    <t>МАОУ гимназия № 40 им. Ю.А. Гагарина</t>
  </si>
  <si>
    <t>МАОУ СОШ № 46 с УИОП</t>
  </si>
  <si>
    <t>МАОУ лицей № 49</t>
  </si>
  <si>
    <t>МАОУ СОШ № 50</t>
  </si>
  <si>
    <t>ИТОГО</t>
  </si>
  <si>
    <t>МАОУ лицей 35 им. Буткова В.В.</t>
  </si>
  <si>
    <t>Средний балл команды</t>
  </si>
  <si>
    <t>Литературное чтение</t>
  </si>
  <si>
    <t>МАОУ СОШ № 5</t>
  </si>
  <si>
    <t xml:space="preserve">МАОУ СОШ № 7 </t>
  </si>
  <si>
    <t>МАОУ СОШ № 13</t>
  </si>
  <si>
    <t>МАОУ лицей № 18</t>
  </si>
  <si>
    <t>МАОУ СОШ № 28</t>
  </si>
  <si>
    <t>МАОУ СОШ № 29</t>
  </si>
  <si>
    <t>МАОУ СОШ № 31</t>
  </si>
  <si>
    <t>МАОУ СОШ № 44</t>
  </si>
  <si>
    <t>МАОУ СОШ № 58</t>
  </si>
  <si>
    <t>Новицкий Кирилл</t>
  </si>
  <si>
    <t>Окрепилова Дарья</t>
  </si>
  <si>
    <t>Шелудякова Маргарита</t>
  </si>
  <si>
    <t>Рожнов Андрей</t>
  </si>
  <si>
    <t>Анкенман София</t>
  </si>
  <si>
    <t>Пименов Виктор</t>
  </si>
  <si>
    <t>Глазирина София</t>
  </si>
  <si>
    <t>Пляскин Степан</t>
  </si>
  <si>
    <t>Худенко Владимир</t>
  </si>
  <si>
    <t>Горелкин Ян</t>
  </si>
  <si>
    <t>Дедков Егор</t>
  </si>
  <si>
    <t>Журавель Святослав</t>
  </si>
  <si>
    <t>Гапонов Никита</t>
  </si>
  <si>
    <t>Погосян Давит</t>
  </si>
  <si>
    <t>Балинова Серафима</t>
  </si>
  <si>
    <t>Колмычек Александр</t>
  </si>
  <si>
    <t>Колотнева Валерия</t>
  </si>
  <si>
    <t>Салямов Тимур</t>
  </si>
  <si>
    <t>Гелка Дмитрий</t>
  </si>
  <si>
    <t>Алексеенко Адам</t>
  </si>
  <si>
    <t>Меляник Роман</t>
  </si>
  <si>
    <t>Акентьев Елисей</t>
  </si>
  <si>
    <t>Солдатова Милана</t>
  </si>
  <si>
    <t>Белянина Екатерина</t>
  </si>
  <si>
    <t>Живлакова Варвара</t>
  </si>
  <si>
    <t>Урсатий Владимир</t>
  </si>
  <si>
    <t>Ширыкалова Мария</t>
  </si>
  <si>
    <t>4Б</t>
  </si>
  <si>
    <t>Шаламова Варвара</t>
  </si>
  <si>
    <t>Шевченко Роман</t>
  </si>
  <si>
    <t>4А</t>
  </si>
  <si>
    <t>4В</t>
  </si>
  <si>
    <t>Упаганов Лев</t>
  </si>
  <si>
    <t>Луганский Егор</t>
  </si>
  <si>
    <t>Бондаренко София</t>
  </si>
  <si>
    <t>Журавко Ксения</t>
  </si>
  <si>
    <t>Степанова Антонина</t>
  </si>
  <si>
    <t>Красулин Матвей</t>
  </si>
  <si>
    <t>Манукян Мелани</t>
  </si>
  <si>
    <t>Подгорная Элина</t>
  </si>
  <si>
    <t>Прохоров Родион</t>
  </si>
  <si>
    <t>МАОУ СОШ № 38</t>
  </si>
  <si>
    <t>Голда Кира</t>
  </si>
  <si>
    <t>Николаев Кирилл</t>
  </si>
  <si>
    <t>Илли Михаил</t>
  </si>
  <si>
    <t>Тилинин Павел</t>
  </si>
  <si>
    <t>Ткаленко Олеся</t>
  </si>
  <si>
    <t>Голотенко Варвара</t>
  </si>
  <si>
    <t xml:space="preserve">Николенко Софья </t>
  </si>
  <si>
    <t>Курбатов Даниил</t>
  </si>
  <si>
    <t>Кушнарёв Евгений</t>
  </si>
  <si>
    <t>Сагратьян Дарий</t>
  </si>
  <si>
    <t>Архипова Дарья</t>
  </si>
  <si>
    <t>Гафаров Али</t>
  </si>
  <si>
    <t>Жевлаков Ярослав</t>
  </si>
  <si>
    <t>Измаилов Максим</t>
  </si>
  <si>
    <t>Нечаев Кирилл</t>
  </si>
  <si>
    <t>Калякин Дмитрий</t>
  </si>
  <si>
    <t>Пак Илья</t>
  </si>
  <si>
    <t>Москаленко Андрей</t>
  </si>
  <si>
    <t>Юдин Владимир</t>
  </si>
  <si>
    <t>МАОУ СОШ № 6 с УИОП</t>
  </si>
  <si>
    <t>Назырова Малика</t>
  </si>
  <si>
    <t>Щербаков Тимофей</t>
  </si>
  <si>
    <t>Савченко Богдан</t>
  </si>
  <si>
    <t>Керимова Эмина</t>
  </si>
  <si>
    <t>Попков Петр</t>
  </si>
  <si>
    <t>Байрамова Кира</t>
  </si>
  <si>
    <t>Главицкая Полина</t>
  </si>
  <si>
    <t>Зотов Александр</t>
  </si>
  <si>
    <t xml:space="preserve">Богачев Егор </t>
  </si>
  <si>
    <t xml:space="preserve">Бушуев Назар </t>
  </si>
  <si>
    <t xml:space="preserve">Васильев Никита </t>
  </si>
  <si>
    <t xml:space="preserve">Сидоров Кирилл </t>
  </si>
  <si>
    <t>Герасимов Сергей</t>
  </si>
  <si>
    <t>Макиенко Мария</t>
  </si>
  <si>
    <t>Соколенко Таисия</t>
  </si>
  <si>
    <t>Аброськина Анна</t>
  </si>
  <si>
    <t>4 «А»</t>
  </si>
  <si>
    <t>Марфин Тимофей</t>
  </si>
  <si>
    <t>Сухарева Василиса</t>
  </si>
  <si>
    <t>4 «В»</t>
  </si>
  <si>
    <t>Телеш Артём</t>
  </si>
  <si>
    <t>Чувилин Арсений</t>
  </si>
  <si>
    <t>Бирюков Егор</t>
  </si>
  <si>
    <t>Чудова Валентина</t>
  </si>
  <si>
    <t>Шаплыко  Алёна</t>
  </si>
  <si>
    <t>Сапогов Денис</t>
  </si>
  <si>
    <t>Колесникова Анастасия</t>
  </si>
  <si>
    <t>Большаков Алексей</t>
  </si>
  <si>
    <t>Георгиева Алла</t>
  </si>
  <si>
    <t>Горбатов Егор</t>
  </si>
  <si>
    <t>Чеснокова Виктория</t>
  </si>
  <si>
    <t>Юдина Елизавета</t>
  </si>
  <si>
    <t>Маслакова Анна</t>
  </si>
  <si>
    <t>Полюшко Александра</t>
  </si>
  <si>
    <t>Простакова Ярослава</t>
  </si>
  <si>
    <t>Мусин Тимур</t>
  </si>
  <si>
    <t>Волкова Дарья</t>
  </si>
  <si>
    <t xml:space="preserve">Булан Юрий </t>
  </si>
  <si>
    <t>Капустин Герман</t>
  </si>
  <si>
    <t>Сигутина Лана</t>
  </si>
  <si>
    <t>Решетунов Тимур</t>
  </si>
  <si>
    <t>Иванова Николь</t>
  </si>
  <si>
    <t>Ларионова Василиса</t>
  </si>
  <si>
    <t>Почтаренко Марина</t>
  </si>
  <si>
    <t>Таах Роман</t>
  </si>
  <si>
    <t xml:space="preserve">Михайлова Валерия </t>
  </si>
  <si>
    <t xml:space="preserve">Павлюченко Матвей </t>
  </si>
  <si>
    <t xml:space="preserve">Пиличева Дарья </t>
  </si>
  <si>
    <t>Коробков Александр</t>
  </si>
  <si>
    <t>Руднев Олег</t>
  </si>
  <si>
    <t>Шевченко Александра</t>
  </si>
  <si>
    <t>Нечипоренко Клим</t>
  </si>
  <si>
    <t>Букшургинова Элина</t>
  </si>
  <si>
    <t>Шамарин Тимофей</t>
  </si>
  <si>
    <t>Православная гимназия г. Калининграда</t>
  </si>
  <si>
    <t>Жолобова Эвелина</t>
  </si>
  <si>
    <t>Махинова Луиза</t>
  </si>
  <si>
    <t>Руденко Полина</t>
  </si>
  <si>
    <t>Прядко Евгения</t>
  </si>
  <si>
    <t>Альтовская Ариадна</t>
  </si>
  <si>
    <t>Тюрина Анастасия</t>
  </si>
  <si>
    <t>Луканина Мария</t>
  </si>
  <si>
    <t>Теряева Эвелина</t>
  </si>
  <si>
    <t>Джапуева Диана</t>
  </si>
  <si>
    <t>Кривецкая Арина</t>
  </si>
  <si>
    <t>Четвериков Савелий</t>
  </si>
  <si>
    <t>Намазило Семён</t>
  </si>
  <si>
    <t>Козлова Виктория</t>
  </si>
  <si>
    <t>Рудяк Владислава</t>
  </si>
  <si>
    <t>Ильяшенко Александра</t>
  </si>
  <si>
    <t>Русских Анастасия</t>
  </si>
  <si>
    <t>Деркач Елизавета</t>
  </si>
  <si>
    <t>Карапетян Давид</t>
  </si>
  <si>
    <t>Чижиков Михаил</t>
  </si>
  <si>
    <t>Мехтиев Тимур</t>
  </si>
  <si>
    <t>Беленкова Валерия</t>
  </si>
  <si>
    <t>Ващенко Василина</t>
  </si>
  <si>
    <t>Восканян Вазген</t>
  </si>
  <si>
    <t>Гудкова Мария</t>
  </si>
  <si>
    <t>Чепля Денис</t>
  </si>
  <si>
    <t>Артемьев Владислав</t>
  </si>
  <si>
    <t>Иващенко София</t>
  </si>
  <si>
    <t>Липовцев Александр</t>
  </si>
  <si>
    <t>Серебряков Артем</t>
  </si>
  <si>
    <t>Федорова Каролина</t>
  </si>
  <si>
    <t>Банева Мария</t>
  </si>
  <si>
    <t>Новиков Игорь</t>
  </si>
  <si>
    <t>Чернецкая Ксения</t>
  </si>
  <si>
    <t>Иванова Елизавета</t>
  </si>
  <si>
    <t>Атморский Армин</t>
  </si>
  <si>
    <t>МАОУ СОШ № 19</t>
  </si>
  <si>
    <t>Кузнецов Михаил</t>
  </si>
  <si>
    <t>Тювиков Тихон</t>
  </si>
  <si>
    <t>Серебро Римма</t>
  </si>
  <si>
    <t>Коробейников Александр</t>
  </si>
  <si>
    <t>Емец Николай</t>
  </si>
  <si>
    <t>Петров Александр</t>
  </si>
  <si>
    <t>Пироговская Вера</t>
  </si>
  <si>
    <t>Логинов Роман</t>
  </si>
  <si>
    <t>Липский Влад</t>
  </si>
  <si>
    <t>Лубневский  Владислав</t>
  </si>
  <si>
    <t>3а</t>
  </si>
  <si>
    <t>Давыденко Мария</t>
  </si>
  <si>
    <t>3в</t>
  </si>
  <si>
    <t xml:space="preserve">Широбоков Кирилл </t>
  </si>
  <si>
    <t>4в</t>
  </si>
  <si>
    <t>Литвиненко Тимофей</t>
  </si>
  <si>
    <t>4а</t>
  </si>
  <si>
    <t>Костина Анна</t>
  </si>
  <si>
    <t>Дёмкин Василий</t>
  </si>
  <si>
    <t>Туманова Анна</t>
  </si>
  <si>
    <t>Панченко Дарина</t>
  </si>
  <si>
    <t>Молчанов Андрей</t>
  </si>
  <si>
    <t xml:space="preserve">Ковалева Софья </t>
  </si>
  <si>
    <t xml:space="preserve">Агафонова София </t>
  </si>
  <si>
    <t xml:space="preserve">Зиновкина Вера </t>
  </si>
  <si>
    <t>Бодунов Иван</t>
  </si>
  <si>
    <t>Чугунов Николай</t>
  </si>
  <si>
    <t>Варнавский Тимофей</t>
  </si>
  <si>
    <t>Глоба Варвара</t>
  </si>
  <si>
    <t>Ручко Михаил</t>
  </si>
  <si>
    <t>Кравченко Иван</t>
  </si>
  <si>
    <t>Гурницкая Полина</t>
  </si>
  <si>
    <t>Белоусов Иван</t>
  </si>
  <si>
    <t>Бондарь Ксения</t>
  </si>
  <si>
    <t>Зырянов Костя</t>
  </si>
  <si>
    <t>Четырин Андрей</t>
  </si>
  <si>
    <t>Малошенков Дима</t>
  </si>
  <si>
    <t>Постнова Варвара</t>
  </si>
  <si>
    <t>Колесова София</t>
  </si>
  <si>
    <t>Бобровский Андрей</t>
  </si>
  <si>
    <t>Шадиева Доминика</t>
  </si>
  <si>
    <t>Иванов Кирилл</t>
  </si>
  <si>
    <t>Соловьёв Александр</t>
  </si>
  <si>
    <t>Громов Алексей</t>
  </si>
  <si>
    <t>Пампо Дарья</t>
  </si>
  <si>
    <t>Несмеянова Яна</t>
  </si>
  <si>
    <t>Крюков Михаил</t>
  </si>
  <si>
    <t>Шулешко Дарья</t>
  </si>
  <si>
    <t>Шарова Ева</t>
  </si>
  <si>
    <t>Николаев Дмитрий</t>
  </si>
  <si>
    <t>Мизова Арина</t>
  </si>
  <si>
    <t>Горбунова Ирина</t>
  </si>
  <si>
    <t>Полозков Ярослав</t>
  </si>
  <si>
    <t>Дану Давид</t>
  </si>
  <si>
    <t>Лукина Виктория</t>
  </si>
  <si>
    <t>Винниченко Влад</t>
  </si>
  <si>
    <t>Мишин Иван</t>
  </si>
  <si>
    <t>Кривчиков Фёдор</t>
  </si>
  <si>
    <t>Николаева Яна</t>
  </si>
  <si>
    <t>Киселева София</t>
  </si>
  <si>
    <t>Макрушина Наталья</t>
  </si>
  <si>
    <t>Харламова Дарья</t>
  </si>
  <si>
    <t>Данилов Илья</t>
  </si>
  <si>
    <t>Первякова Арина</t>
  </si>
  <si>
    <t>Марочкина Кристина</t>
  </si>
  <si>
    <t>Белоруссов Степан</t>
  </si>
  <si>
    <t>Куклева Маргарита</t>
  </si>
  <si>
    <t>Окружающий мир</t>
  </si>
  <si>
    <t xml:space="preserve">Горенко Ариана </t>
  </si>
  <si>
    <t xml:space="preserve"> </t>
  </si>
  <si>
    <t>1 место - командное</t>
  </si>
  <si>
    <t>2 место - командное</t>
  </si>
  <si>
    <t>3 место - командное</t>
  </si>
  <si>
    <t>Комаров Степан (1 место)</t>
  </si>
  <si>
    <t>Линь Чэньсинь (2 место)</t>
  </si>
  <si>
    <t>Латошка Радмила (3 место)</t>
  </si>
  <si>
    <t>Дюкарев Кирилл (3 место)</t>
  </si>
  <si>
    <t>Самухова София (2 место)</t>
  </si>
  <si>
    <t>Зинченко Илья (2 место)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</si>
</sst>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0" xfId="0" applyFill="1"/>
    <xf numFmtId="0" fontId="2" fillId="0" borderId="11" xfId="0" applyFont="1" applyBorder="1" applyAlignment="1"/>
    <xf numFmtId="0" fontId="2" fillId="0" borderId="0" xfId="0" applyFont="1" applyBorder="1" applyAlignment="1"/>
    <xf numFmtId="0" fontId="2" fillId="0" borderId="12" xfId="0" applyFont="1" applyBorder="1" applyAlignment="1"/>
    <xf numFmtId="0" fontId="1" fillId="2" borderId="3" xfId="0" applyFont="1" applyFill="1" applyBorder="1" applyAlignment="1">
      <alignment wrapText="1"/>
    </xf>
    <xf numFmtId="0" fontId="0" fillId="0" borderId="11" xfId="0" applyBorder="1"/>
    <xf numFmtId="0" fontId="0" fillId="0" borderId="0" xfId="0" applyBorder="1"/>
    <xf numFmtId="0" fontId="1" fillId="2" borderId="15" xfId="0" applyFont="1" applyFill="1" applyBorder="1" applyAlignment="1">
      <alignment wrapText="1"/>
    </xf>
    <xf numFmtId="0" fontId="2" fillId="0" borderId="1" xfId="0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1" fillId="3" borderId="2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vertical="center" wrapText="1"/>
    </xf>
    <xf numFmtId="0" fontId="0" fillId="4" borderId="0" xfId="0" applyFill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/>
    <xf numFmtId="0" fontId="0" fillId="2" borderId="0" xfId="0" applyFill="1" applyBorder="1"/>
    <xf numFmtId="0" fontId="2" fillId="2" borderId="12" xfId="0" applyFont="1" applyFill="1" applyBorder="1" applyAlignment="1"/>
    <xf numFmtId="0" fontId="1" fillId="2" borderId="17" xfId="0" applyFont="1" applyFill="1" applyBorder="1" applyAlignment="1">
      <alignment wrapText="1"/>
    </xf>
    <xf numFmtId="0" fontId="0" fillId="5" borderId="4" xfId="0" applyFill="1" applyBorder="1"/>
    <xf numFmtId="0" fontId="0" fillId="5" borderId="10" xfId="0" applyFill="1" applyBorder="1"/>
    <xf numFmtId="0" fontId="0" fillId="5" borderId="5" xfId="0" applyFill="1" applyBorder="1"/>
    <xf numFmtId="0" fontId="0" fillId="5" borderId="30" xfId="0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6" xfId="0" applyFill="1" applyBorder="1"/>
    <xf numFmtId="0" fontId="0" fillId="5" borderId="33" xfId="0" applyFill="1" applyBorder="1"/>
    <xf numFmtId="0" fontId="0" fillId="5" borderId="7" xfId="0" applyFill="1" applyBorder="1"/>
    <xf numFmtId="0" fontId="2" fillId="5" borderId="19" xfId="0" applyFont="1" applyFill="1" applyBorder="1" applyAlignment="1"/>
    <xf numFmtId="0" fontId="2" fillId="5" borderId="34" xfId="0" applyFont="1" applyFill="1" applyBorder="1" applyAlignment="1"/>
    <xf numFmtId="0" fontId="1" fillId="5" borderId="21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wrapText="1"/>
    </xf>
    <xf numFmtId="0" fontId="0" fillId="5" borderId="13" xfId="0" applyFill="1" applyBorder="1"/>
    <xf numFmtId="0" fontId="0" fillId="5" borderId="2" xfId="0" applyFill="1" applyBorder="1"/>
    <xf numFmtId="0" fontId="0" fillId="5" borderId="16" xfId="0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14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31" xfId="0" applyFill="1" applyBorder="1"/>
    <xf numFmtId="0" fontId="0" fillId="5" borderId="35" xfId="0" applyFill="1" applyBorder="1"/>
    <xf numFmtId="0" fontId="0" fillId="5" borderId="18" xfId="0" applyFill="1" applyBorder="1"/>
    <xf numFmtId="0" fontId="0" fillId="5" borderId="24" xfId="0" applyFill="1" applyBorder="1"/>
    <xf numFmtId="0" fontId="0" fillId="5" borderId="0" xfId="0" applyFill="1"/>
    <xf numFmtId="0" fontId="1" fillId="5" borderId="21" xfId="0" applyFont="1" applyFill="1" applyBorder="1" applyAlignment="1">
      <alignment wrapText="1"/>
    </xf>
    <xf numFmtId="0" fontId="1" fillId="5" borderId="15" xfId="0" applyFont="1" applyFill="1" applyBorder="1" applyAlignment="1">
      <alignment vertical="center" wrapText="1"/>
    </xf>
    <xf numFmtId="2" fontId="1" fillId="5" borderId="21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0" fillId="5" borderId="13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0" fillId="5" borderId="12" xfId="0" applyNumberForma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2" borderId="1" xfId="0" applyFont="1" applyFill="1" applyBorder="1" applyAlignment="1"/>
    <xf numFmtId="0" fontId="3" fillId="0" borderId="1" xfId="0" applyFont="1" applyBorder="1" applyAlignment="1"/>
    <xf numFmtId="0" fontId="0" fillId="5" borderId="36" xfId="0" applyFill="1" applyBorder="1"/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41" xfId="0" applyFont="1" applyBorder="1" applyAlignment="1"/>
    <xf numFmtId="0" fontId="2" fillId="0" borderId="42" xfId="0" applyFont="1" applyBorder="1" applyAlignment="1"/>
    <xf numFmtId="0" fontId="2" fillId="0" borderId="29" xfId="0" applyFont="1" applyBorder="1" applyAlignment="1"/>
    <xf numFmtId="0" fontId="2" fillId="0" borderId="43" xfId="0" applyFont="1" applyBorder="1" applyAlignment="1"/>
    <xf numFmtId="0" fontId="2" fillId="0" borderId="44" xfId="0" applyFont="1" applyBorder="1" applyAlignment="1"/>
    <xf numFmtId="0" fontId="1" fillId="0" borderId="0" xfId="0" applyFont="1" applyAlignment="1">
      <alignment horizontal="center" vertical="center"/>
    </xf>
    <xf numFmtId="0" fontId="4" fillId="4" borderId="0" xfId="0" applyFont="1" applyFill="1"/>
    <xf numFmtId="0" fontId="4" fillId="0" borderId="0" xfId="0" applyFont="1"/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2" borderId="45" xfId="0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0" fontId="1" fillId="2" borderId="4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1" fillId="4" borderId="38" xfId="0" applyFont="1" applyFill="1" applyBorder="1" applyAlignment="1">
      <alignment wrapText="1"/>
    </xf>
    <xf numFmtId="0" fontId="2" fillId="4" borderId="11" xfId="0" applyFont="1" applyFill="1" applyBorder="1" applyAlignment="1"/>
    <xf numFmtId="0" fontId="1" fillId="4" borderId="16" xfId="0" applyFont="1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0" fillId="4" borderId="10" xfId="0" applyFill="1" applyBorder="1"/>
    <xf numFmtId="0" fontId="2" fillId="4" borderId="38" xfId="0" applyFont="1" applyFill="1" applyBorder="1" applyAlignment="1"/>
    <xf numFmtId="0" fontId="0" fillId="4" borderId="7" xfId="0" applyFill="1" applyBorder="1"/>
    <xf numFmtId="0" fontId="2" fillId="4" borderId="12" xfId="0" applyFont="1" applyFill="1" applyBorder="1" applyAlignment="1"/>
    <xf numFmtId="0" fontId="1" fillId="4" borderId="3" xfId="0" applyFont="1" applyFill="1" applyBorder="1" applyAlignment="1">
      <alignment wrapText="1"/>
    </xf>
    <xf numFmtId="0" fontId="0" fillId="6" borderId="1" xfId="0" applyFill="1" applyBorder="1"/>
    <xf numFmtId="0" fontId="0" fillId="6" borderId="16" xfId="0" applyFill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1"/>
  <sheetViews>
    <sheetView tabSelected="1" zoomScale="82" zoomScaleNormal="82" workbookViewId="0">
      <pane ySplit="1" topLeftCell="A197" activePane="bottomLeft" state="frozen"/>
      <selection pane="bottomLeft" activeCell="L214" sqref="L214:L218"/>
    </sheetView>
  </sheetViews>
  <sheetFormatPr defaultRowHeight="15" x14ac:dyDescent="0.25"/>
  <cols>
    <col min="1" max="1" width="31.42578125" customWidth="1"/>
    <col min="2" max="2" width="28.85546875" customWidth="1"/>
    <col min="3" max="3" width="10.85546875" customWidth="1"/>
    <col min="4" max="4" width="9.140625" style="58"/>
    <col min="6" max="6" width="9.140625" style="58"/>
    <col min="7" max="7" width="9.140625" style="22"/>
    <col min="8" max="8" width="9.140625" style="58"/>
    <col min="10" max="10" width="9.140625" style="58"/>
    <col min="12" max="12" width="12.28515625" customWidth="1"/>
    <col min="13" max="13" width="12.140625" customWidth="1"/>
    <col min="14" max="14" width="24.85546875" style="88" customWidth="1"/>
    <col min="16" max="19" width="9.140625" style="9"/>
  </cols>
  <sheetData>
    <row r="1" spans="1:52" ht="32.25" customHeight="1" thickBot="1" x14ac:dyDescent="0.3">
      <c r="A1" s="143" t="s">
        <v>2</v>
      </c>
      <c r="B1" s="143" t="s">
        <v>0</v>
      </c>
      <c r="C1" s="145" t="s">
        <v>4</v>
      </c>
      <c r="D1" s="147" t="s">
        <v>21</v>
      </c>
      <c r="E1" s="148"/>
      <c r="F1" s="149" t="s">
        <v>22</v>
      </c>
      <c r="G1" s="150"/>
      <c r="H1" s="151" t="s">
        <v>44</v>
      </c>
      <c r="I1" s="152"/>
      <c r="J1" s="147" t="s">
        <v>274</v>
      </c>
      <c r="K1" s="148"/>
      <c r="L1" s="153" t="s">
        <v>23</v>
      </c>
      <c r="M1" s="13" t="s">
        <v>41</v>
      </c>
    </row>
    <row r="2" spans="1:52" ht="105.75" thickBot="1" x14ac:dyDescent="0.3">
      <c r="A2" s="144"/>
      <c r="B2" s="144"/>
      <c r="C2" s="146"/>
      <c r="D2" s="44" t="s">
        <v>1</v>
      </c>
      <c r="E2" s="13" t="s">
        <v>43</v>
      </c>
      <c r="F2" s="59" t="s">
        <v>24</v>
      </c>
      <c r="G2" s="21" t="s">
        <v>35</v>
      </c>
      <c r="H2" s="61" t="s">
        <v>25</v>
      </c>
      <c r="I2" s="13" t="s">
        <v>35</v>
      </c>
      <c r="J2" s="59" t="s">
        <v>26</v>
      </c>
      <c r="K2" s="13" t="s">
        <v>35</v>
      </c>
      <c r="L2" s="154"/>
      <c r="M2" s="13" t="s">
        <v>35</v>
      </c>
    </row>
    <row r="3" spans="1:52" ht="30.75" thickBot="1" x14ac:dyDescent="0.3">
      <c r="A3" s="1"/>
      <c r="B3" s="12" t="s">
        <v>3</v>
      </c>
      <c r="C3" s="17"/>
      <c r="D3" s="45">
        <v>30</v>
      </c>
      <c r="E3" s="19"/>
      <c r="F3" s="60">
        <v>30</v>
      </c>
      <c r="G3" s="19"/>
      <c r="H3" s="62">
        <v>30</v>
      </c>
      <c r="I3" s="19"/>
      <c r="J3" s="45">
        <v>30</v>
      </c>
      <c r="K3" s="19"/>
      <c r="L3" s="18">
        <v>120</v>
      </c>
      <c r="M3" s="19"/>
    </row>
    <row r="4" spans="1:52" x14ac:dyDescent="0.25">
      <c r="A4" s="30" t="s">
        <v>9</v>
      </c>
      <c r="B4" s="105" t="s">
        <v>281</v>
      </c>
      <c r="C4" s="92" t="s">
        <v>81</v>
      </c>
      <c r="D4" s="46">
        <v>22</v>
      </c>
      <c r="E4" s="138">
        <f>AVERAGE(D4,D5,D6,D7,D8)</f>
        <v>22.4</v>
      </c>
      <c r="F4" s="46">
        <v>28</v>
      </c>
      <c r="G4" s="126">
        <f>AVERAGE(F4,F5,F6,F7,F8)</f>
        <v>26.8</v>
      </c>
      <c r="H4" s="73">
        <v>25</v>
      </c>
      <c r="I4" s="128">
        <f>AVERAGE(H4,H5,H6,H7,H8)</f>
        <v>23.8</v>
      </c>
      <c r="J4" s="46">
        <v>26</v>
      </c>
      <c r="K4" s="128">
        <f>AVERAGE(J4,J5,J6,J7,J8)</f>
        <v>26.2</v>
      </c>
      <c r="L4" s="106">
        <v>101</v>
      </c>
      <c r="M4" s="130">
        <f>SUM(E4,G4,I4,K4)</f>
        <v>99.2</v>
      </c>
      <c r="N4" s="117" t="s">
        <v>277</v>
      </c>
      <c r="O4" s="120"/>
    </row>
    <row r="5" spans="1:52" x14ac:dyDescent="0.25">
      <c r="A5" s="31" t="s">
        <v>9</v>
      </c>
      <c r="B5" s="80" t="s">
        <v>82</v>
      </c>
      <c r="C5" s="92" t="s">
        <v>81</v>
      </c>
      <c r="D5" s="35">
        <v>22</v>
      </c>
      <c r="E5" s="138"/>
      <c r="F5" s="35">
        <v>27</v>
      </c>
      <c r="G5" s="127"/>
      <c r="H5" s="74">
        <v>23</v>
      </c>
      <c r="I5" s="129"/>
      <c r="J5" s="35">
        <v>25</v>
      </c>
      <c r="K5" s="129"/>
      <c r="L5" s="2">
        <f t="shared" ref="L5:L36" si="0">SUM(D5,F5,H5,J5)</f>
        <v>97</v>
      </c>
      <c r="M5" s="131"/>
      <c r="N5" s="118"/>
      <c r="O5" s="120"/>
    </row>
    <row r="6" spans="1:52" x14ac:dyDescent="0.25">
      <c r="A6" s="31" t="s">
        <v>9</v>
      </c>
      <c r="B6" s="80" t="s">
        <v>83</v>
      </c>
      <c r="C6" s="92" t="s">
        <v>84</v>
      </c>
      <c r="D6" s="35">
        <v>20</v>
      </c>
      <c r="E6" s="138"/>
      <c r="F6" s="35">
        <v>27</v>
      </c>
      <c r="G6" s="127"/>
      <c r="H6" s="74">
        <v>23</v>
      </c>
      <c r="I6" s="129"/>
      <c r="J6" s="35">
        <v>26</v>
      </c>
      <c r="K6" s="129"/>
      <c r="L6" s="2">
        <f t="shared" si="0"/>
        <v>96</v>
      </c>
      <c r="M6" s="131"/>
      <c r="N6" s="118"/>
      <c r="O6" s="120"/>
    </row>
    <row r="7" spans="1:52" x14ac:dyDescent="0.25">
      <c r="A7" s="107" t="s">
        <v>9</v>
      </c>
      <c r="B7" s="111" t="s">
        <v>284</v>
      </c>
      <c r="C7" s="92" t="s">
        <v>84</v>
      </c>
      <c r="D7" s="36">
        <v>24</v>
      </c>
      <c r="E7" s="138"/>
      <c r="F7" s="36">
        <v>27</v>
      </c>
      <c r="G7" s="127"/>
      <c r="H7" s="75">
        <v>23</v>
      </c>
      <c r="I7" s="129"/>
      <c r="J7" s="36">
        <v>27</v>
      </c>
      <c r="K7" s="129"/>
      <c r="L7" s="109">
        <f t="shared" si="0"/>
        <v>101</v>
      </c>
      <c r="M7" s="131"/>
      <c r="N7" s="118"/>
      <c r="O7" s="120"/>
    </row>
    <row r="8" spans="1:52" ht="15.75" thickBot="1" x14ac:dyDescent="0.3">
      <c r="A8" s="112" t="s">
        <v>9</v>
      </c>
      <c r="B8" s="113" t="s">
        <v>285</v>
      </c>
      <c r="C8" s="92" t="s">
        <v>85</v>
      </c>
      <c r="D8" s="51">
        <v>24</v>
      </c>
      <c r="E8" s="139"/>
      <c r="F8" s="51">
        <v>25</v>
      </c>
      <c r="G8" s="127"/>
      <c r="H8" s="76">
        <v>25</v>
      </c>
      <c r="I8" s="129"/>
      <c r="J8" s="51">
        <v>27</v>
      </c>
      <c r="K8" s="129"/>
      <c r="L8" s="114">
        <f t="shared" si="0"/>
        <v>101</v>
      </c>
      <c r="M8" s="131"/>
      <c r="N8" s="119"/>
      <c r="O8" s="120"/>
    </row>
    <row r="9" spans="1:52" x14ac:dyDescent="0.25">
      <c r="A9" s="38" t="s">
        <v>46</v>
      </c>
      <c r="B9" s="5" t="s">
        <v>57</v>
      </c>
      <c r="C9" s="93">
        <v>4</v>
      </c>
      <c r="D9" s="49">
        <v>21</v>
      </c>
      <c r="E9" s="129">
        <f>AVERAGE(D9,D10,D11,D12,D13)</f>
        <v>19.399999999999999</v>
      </c>
      <c r="F9" s="36">
        <v>28</v>
      </c>
      <c r="G9" s="126">
        <f>AVERAGE(F9,F10,F11,F12,F13)</f>
        <v>28.8</v>
      </c>
      <c r="H9" s="65">
        <v>22</v>
      </c>
      <c r="I9" s="128">
        <f>AVERAGE(H9,H10,H11,H12,H13)</f>
        <v>22</v>
      </c>
      <c r="J9" s="36">
        <v>28</v>
      </c>
      <c r="K9" s="155">
        <f t="shared" ref="K9" si="1">AVERAGE(J9,J10,J11,J12,J13)</f>
        <v>27.8</v>
      </c>
      <c r="L9" s="99">
        <f t="shared" si="0"/>
        <v>99</v>
      </c>
      <c r="M9" s="156">
        <f>SUM(E9,G9,I9,K9)</f>
        <v>98</v>
      </c>
      <c r="N9" s="117" t="s">
        <v>278</v>
      </c>
      <c r="O9" s="25"/>
      <c r="T9" s="9"/>
      <c r="U9" s="9"/>
      <c r="V9" s="9"/>
      <c r="W9" s="9"/>
    </row>
    <row r="10" spans="1:52" x14ac:dyDescent="0.25">
      <c r="A10" s="108" t="s">
        <v>46</v>
      </c>
      <c r="B10" s="102" t="s">
        <v>282</v>
      </c>
      <c r="C10" s="103">
        <v>4</v>
      </c>
      <c r="D10" s="36">
        <v>21</v>
      </c>
      <c r="E10" s="129"/>
      <c r="F10" s="36">
        <v>29</v>
      </c>
      <c r="G10" s="127"/>
      <c r="H10" s="65">
        <v>22</v>
      </c>
      <c r="I10" s="129"/>
      <c r="J10" s="36">
        <v>28</v>
      </c>
      <c r="K10" s="138"/>
      <c r="L10" s="104">
        <f t="shared" si="0"/>
        <v>100</v>
      </c>
      <c r="M10" s="157"/>
      <c r="N10" s="118"/>
      <c r="O10" s="25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2" x14ac:dyDescent="0.25">
      <c r="A11" s="36" t="s">
        <v>46</v>
      </c>
      <c r="B11" s="77" t="s">
        <v>58</v>
      </c>
      <c r="C11" s="95">
        <v>4</v>
      </c>
      <c r="D11" s="36">
        <v>17</v>
      </c>
      <c r="E11" s="129"/>
      <c r="F11" s="36">
        <v>29</v>
      </c>
      <c r="G11" s="127"/>
      <c r="H11" s="65">
        <v>22</v>
      </c>
      <c r="I11" s="129"/>
      <c r="J11" s="36">
        <v>29</v>
      </c>
      <c r="K11" s="138"/>
      <c r="L11" s="100">
        <f t="shared" si="0"/>
        <v>97</v>
      </c>
      <c r="M11" s="157"/>
      <c r="N11" s="118"/>
      <c r="O11" s="124"/>
      <c r="P11" s="27"/>
      <c r="Q11" s="27"/>
      <c r="R11" s="27"/>
      <c r="S11" s="27"/>
      <c r="T11" s="27"/>
      <c r="U11" s="27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2" x14ac:dyDescent="0.25">
      <c r="A12" s="36" t="s">
        <v>46</v>
      </c>
      <c r="B12" s="77" t="s">
        <v>59</v>
      </c>
      <c r="C12" s="95">
        <v>4</v>
      </c>
      <c r="D12" s="36">
        <v>20</v>
      </c>
      <c r="E12" s="129"/>
      <c r="F12" s="36">
        <v>29</v>
      </c>
      <c r="G12" s="127"/>
      <c r="H12" s="65">
        <v>22</v>
      </c>
      <c r="I12" s="129"/>
      <c r="J12" s="36">
        <v>25</v>
      </c>
      <c r="K12" s="138"/>
      <c r="L12" s="100">
        <f t="shared" si="0"/>
        <v>96</v>
      </c>
      <c r="M12" s="157"/>
      <c r="N12" s="118"/>
      <c r="O12" s="124"/>
      <c r="P12" s="27"/>
      <c r="Q12" s="27"/>
      <c r="R12" s="27"/>
      <c r="S12" s="27"/>
      <c r="T12" s="27"/>
      <c r="U12" s="27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2" s="20" customFormat="1" ht="15.75" thickBot="1" x14ac:dyDescent="0.3">
      <c r="A13" s="31" t="s">
        <v>46</v>
      </c>
      <c r="B13" s="28" t="s">
        <v>60</v>
      </c>
      <c r="C13" s="96">
        <v>3</v>
      </c>
      <c r="D13" s="51">
        <v>18</v>
      </c>
      <c r="E13" s="132"/>
      <c r="F13" s="51">
        <v>29</v>
      </c>
      <c r="G13" s="127"/>
      <c r="H13" s="67">
        <v>22</v>
      </c>
      <c r="I13" s="129"/>
      <c r="J13" s="51">
        <v>29</v>
      </c>
      <c r="K13" s="138"/>
      <c r="L13" s="101">
        <f t="shared" si="0"/>
        <v>98</v>
      </c>
      <c r="M13" s="157"/>
      <c r="N13" s="119"/>
      <c r="O13" s="12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3"/>
      <c r="AZ13" s="3"/>
    </row>
    <row r="14" spans="1:52" x14ac:dyDescent="0.25">
      <c r="A14" s="30" t="s">
        <v>29</v>
      </c>
      <c r="B14" s="4" t="s">
        <v>128</v>
      </c>
      <c r="C14" s="97">
        <v>4</v>
      </c>
      <c r="D14" s="46">
        <v>13</v>
      </c>
      <c r="E14" s="128">
        <f>AVERAGE(D14,D15,D16,D17,D18)</f>
        <v>17</v>
      </c>
      <c r="F14" s="46">
        <v>29</v>
      </c>
      <c r="G14" s="126">
        <f>AVERAGE(F14,F15,F16,F17,F18)</f>
        <v>28.4</v>
      </c>
      <c r="H14" s="63">
        <v>27</v>
      </c>
      <c r="I14" s="128">
        <f>AVERAGE(H14,H15,H16,H17,H18)</f>
        <v>25.4</v>
      </c>
      <c r="J14" s="46">
        <v>27</v>
      </c>
      <c r="K14" s="128">
        <f>AVERAGE(J14,J15,J16,J17,J18)</f>
        <v>25.4</v>
      </c>
      <c r="L14" s="24">
        <f t="shared" si="0"/>
        <v>96</v>
      </c>
      <c r="M14" s="130">
        <f>SUM(E14,G14,I14,K14)</f>
        <v>96.199999999999989</v>
      </c>
      <c r="N14" s="117" t="s">
        <v>279</v>
      </c>
      <c r="O14" s="120"/>
    </row>
    <row r="15" spans="1:52" x14ac:dyDescent="0.25">
      <c r="A15" s="110" t="s">
        <v>29</v>
      </c>
      <c r="B15" s="111" t="s">
        <v>283</v>
      </c>
      <c r="C15" s="92">
        <v>4</v>
      </c>
      <c r="D15" s="35">
        <v>19</v>
      </c>
      <c r="E15" s="129"/>
      <c r="F15" s="35">
        <v>29</v>
      </c>
      <c r="G15" s="127"/>
      <c r="H15" s="64">
        <v>26</v>
      </c>
      <c r="I15" s="129"/>
      <c r="J15" s="35">
        <v>26</v>
      </c>
      <c r="K15" s="129"/>
      <c r="L15" s="109">
        <f t="shared" si="0"/>
        <v>100</v>
      </c>
      <c r="M15" s="131"/>
      <c r="N15" s="118"/>
      <c r="O15" s="120"/>
    </row>
    <row r="16" spans="1:52" x14ac:dyDescent="0.25">
      <c r="A16" s="31" t="s">
        <v>29</v>
      </c>
      <c r="B16" s="80" t="s">
        <v>129</v>
      </c>
      <c r="C16" s="92">
        <v>4</v>
      </c>
      <c r="D16" s="35">
        <v>18</v>
      </c>
      <c r="E16" s="129"/>
      <c r="F16" s="35">
        <v>28</v>
      </c>
      <c r="G16" s="127"/>
      <c r="H16" s="64">
        <v>26</v>
      </c>
      <c r="I16" s="129"/>
      <c r="J16" s="35">
        <v>26</v>
      </c>
      <c r="K16" s="129"/>
      <c r="L16" s="2">
        <f t="shared" si="0"/>
        <v>98</v>
      </c>
      <c r="M16" s="131"/>
      <c r="N16" s="118"/>
      <c r="O16" s="120"/>
    </row>
    <row r="17" spans="1:50" x14ac:dyDescent="0.25">
      <c r="A17" s="32" t="s">
        <v>29</v>
      </c>
      <c r="B17" s="80" t="s">
        <v>262</v>
      </c>
      <c r="C17" s="92">
        <v>4</v>
      </c>
      <c r="D17" s="36">
        <v>15</v>
      </c>
      <c r="E17" s="129"/>
      <c r="F17" s="36">
        <v>27</v>
      </c>
      <c r="G17" s="127"/>
      <c r="H17" s="65">
        <v>25</v>
      </c>
      <c r="I17" s="129"/>
      <c r="J17" s="36">
        <v>25</v>
      </c>
      <c r="K17" s="129"/>
      <c r="L17" s="2">
        <f t="shared" si="0"/>
        <v>92</v>
      </c>
      <c r="M17" s="131"/>
      <c r="N17" s="118"/>
      <c r="O17" s="120"/>
    </row>
    <row r="18" spans="1:50" ht="15.75" thickBot="1" x14ac:dyDescent="0.3">
      <c r="A18" s="34" t="s">
        <v>29</v>
      </c>
      <c r="B18" s="6" t="s">
        <v>130</v>
      </c>
      <c r="C18" s="98">
        <v>4</v>
      </c>
      <c r="D18" s="51">
        <v>20</v>
      </c>
      <c r="E18" s="132"/>
      <c r="F18" s="51">
        <v>29</v>
      </c>
      <c r="G18" s="136"/>
      <c r="H18" s="67">
        <v>23</v>
      </c>
      <c r="I18" s="132"/>
      <c r="J18" s="51">
        <v>23</v>
      </c>
      <c r="K18" s="132"/>
      <c r="L18" s="29">
        <f t="shared" si="0"/>
        <v>95</v>
      </c>
      <c r="M18" s="137"/>
      <c r="N18" s="119"/>
      <c r="O18" s="120"/>
    </row>
    <row r="19" spans="1:50" x14ac:dyDescent="0.25">
      <c r="A19" s="38" t="s">
        <v>8</v>
      </c>
      <c r="B19" s="4" t="s">
        <v>266</v>
      </c>
      <c r="C19" s="91">
        <v>4</v>
      </c>
      <c r="D19" s="46">
        <v>21</v>
      </c>
      <c r="E19" s="128">
        <f t="shared" ref="E19" si="2">AVERAGE(D19,D20,D21,D22,D23)</f>
        <v>19.600000000000001</v>
      </c>
      <c r="F19" s="46">
        <v>20</v>
      </c>
      <c r="G19" s="126">
        <f t="shared" ref="G19" si="3">AVERAGE(F19,F20,F21,F22,F23)</f>
        <v>21.8</v>
      </c>
      <c r="H19" s="63">
        <v>26</v>
      </c>
      <c r="I19" s="155">
        <f>AVERAGE(H19,H20,H21,H22,H23)</f>
        <v>26.4</v>
      </c>
      <c r="J19" s="46">
        <v>28</v>
      </c>
      <c r="K19" s="128">
        <f>AVERAGE(J19,J20,J21,J22,J23)</f>
        <v>27</v>
      </c>
      <c r="L19" s="24">
        <f t="shared" si="0"/>
        <v>95</v>
      </c>
      <c r="M19" s="130">
        <f>SUM(E19,G19,I19,K19)</f>
        <v>94.800000000000011</v>
      </c>
      <c r="N19" s="117">
        <v>4</v>
      </c>
      <c r="O19" s="120"/>
    </row>
    <row r="20" spans="1:50" x14ac:dyDescent="0.25">
      <c r="A20" s="32" t="s">
        <v>8</v>
      </c>
      <c r="B20" s="11" t="s">
        <v>124</v>
      </c>
      <c r="C20" s="92">
        <v>4</v>
      </c>
      <c r="D20" s="35">
        <v>18</v>
      </c>
      <c r="E20" s="129"/>
      <c r="F20" s="35">
        <v>21</v>
      </c>
      <c r="G20" s="127"/>
      <c r="H20" s="64">
        <v>26</v>
      </c>
      <c r="I20" s="138"/>
      <c r="J20" s="35">
        <v>26</v>
      </c>
      <c r="K20" s="129"/>
      <c r="L20" s="2">
        <f t="shared" si="0"/>
        <v>91</v>
      </c>
      <c r="M20" s="131"/>
      <c r="N20" s="118"/>
      <c r="O20" s="120"/>
    </row>
    <row r="21" spans="1:50" x14ac:dyDescent="0.25">
      <c r="A21" s="32" t="s">
        <v>8</v>
      </c>
      <c r="B21" s="11" t="s">
        <v>125</v>
      </c>
      <c r="C21" s="92">
        <v>4</v>
      </c>
      <c r="D21" s="35">
        <v>19</v>
      </c>
      <c r="E21" s="129"/>
      <c r="F21" s="35">
        <v>26</v>
      </c>
      <c r="G21" s="127"/>
      <c r="H21" s="64">
        <v>26</v>
      </c>
      <c r="I21" s="138"/>
      <c r="J21" s="35">
        <v>28</v>
      </c>
      <c r="K21" s="129"/>
      <c r="L21" s="2">
        <f t="shared" si="0"/>
        <v>99</v>
      </c>
      <c r="M21" s="131"/>
      <c r="N21" s="118"/>
      <c r="O21" s="120"/>
    </row>
    <row r="22" spans="1:50" x14ac:dyDescent="0.25">
      <c r="A22" s="32" t="s">
        <v>8</v>
      </c>
      <c r="B22" s="11" t="s">
        <v>126</v>
      </c>
      <c r="C22" s="92">
        <v>4</v>
      </c>
      <c r="D22" s="36">
        <v>21</v>
      </c>
      <c r="E22" s="129"/>
      <c r="F22" s="36">
        <v>19</v>
      </c>
      <c r="G22" s="127"/>
      <c r="H22" s="65">
        <v>28</v>
      </c>
      <c r="I22" s="138"/>
      <c r="J22" s="36">
        <v>27</v>
      </c>
      <c r="K22" s="129"/>
      <c r="L22" s="2">
        <f t="shared" si="0"/>
        <v>95</v>
      </c>
      <c r="M22" s="131"/>
      <c r="N22" s="118"/>
      <c r="O22" s="120"/>
    </row>
    <row r="23" spans="1:50" ht="15.75" thickBot="1" x14ac:dyDescent="0.3">
      <c r="A23" s="37" t="s">
        <v>8</v>
      </c>
      <c r="B23" s="6" t="s">
        <v>127</v>
      </c>
      <c r="C23" s="94">
        <v>4</v>
      </c>
      <c r="D23" s="51">
        <v>19</v>
      </c>
      <c r="E23" s="132"/>
      <c r="F23" s="51">
        <v>23</v>
      </c>
      <c r="G23" s="136"/>
      <c r="H23" s="67">
        <v>26</v>
      </c>
      <c r="I23" s="139"/>
      <c r="J23" s="51">
        <v>26</v>
      </c>
      <c r="K23" s="132"/>
      <c r="L23" s="29">
        <f t="shared" si="0"/>
        <v>94</v>
      </c>
      <c r="M23" s="137"/>
      <c r="N23" s="119"/>
      <c r="O23" s="120"/>
    </row>
    <row r="24" spans="1:50" s="8" customFormat="1" x14ac:dyDescent="0.25">
      <c r="A24" s="33" t="s">
        <v>11</v>
      </c>
      <c r="B24" s="5" t="s">
        <v>191</v>
      </c>
      <c r="C24" s="93">
        <v>4</v>
      </c>
      <c r="D24" s="35">
        <v>19</v>
      </c>
      <c r="E24" s="129">
        <f>AVERAGE(D24,D25,D26,D27,D28)</f>
        <v>19.8</v>
      </c>
      <c r="F24" s="35">
        <v>30</v>
      </c>
      <c r="G24" s="138">
        <f>AVERAGE(F24,F25,F26,F27,F28)</f>
        <v>30</v>
      </c>
      <c r="H24" s="64">
        <v>20</v>
      </c>
      <c r="I24" s="129">
        <f>AVERAGE(H24,H25,H26,H27,H28)</f>
        <v>20.2</v>
      </c>
      <c r="J24" s="35">
        <v>21</v>
      </c>
      <c r="K24" s="129">
        <f t="shared" ref="K24" si="4">AVERAGE(J24,J25,J26,J27,J28)</f>
        <v>24.2</v>
      </c>
      <c r="L24" s="10">
        <f t="shared" si="0"/>
        <v>90</v>
      </c>
      <c r="M24" s="131">
        <f>SUM(E24,G24,I24,K24)</f>
        <v>94.2</v>
      </c>
      <c r="N24" s="117">
        <v>5</v>
      </c>
      <c r="O24" s="12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9" customFormat="1" x14ac:dyDescent="0.25">
      <c r="A25" s="36" t="s">
        <v>11</v>
      </c>
      <c r="B25" s="11" t="s">
        <v>192</v>
      </c>
      <c r="C25" s="92">
        <v>4</v>
      </c>
      <c r="D25" s="35">
        <v>22</v>
      </c>
      <c r="E25" s="129"/>
      <c r="F25" s="35">
        <v>30</v>
      </c>
      <c r="G25" s="138"/>
      <c r="H25" s="64">
        <v>20</v>
      </c>
      <c r="I25" s="129"/>
      <c r="J25" s="35">
        <v>25</v>
      </c>
      <c r="K25" s="129"/>
      <c r="L25" s="2">
        <f t="shared" si="0"/>
        <v>97</v>
      </c>
      <c r="M25" s="131"/>
      <c r="N25" s="118"/>
      <c r="O25" s="120"/>
    </row>
    <row r="26" spans="1:50" s="9" customFormat="1" x14ac:dyDescent="0.25">
      <c r="A26" s="36" t="s">
        <v>11</v>
      </c>
      <c r="B26" s="11" t="s">
        <v>193</v>
      </c>
      <c r="C26" s="92">
        <v>4</v>
      </c>
      <c r="D26" s="35">
        <v>19</v>
      </c>
      <c r="E26" s="129"/>
      <c r="F26" s="35">
        <v>30</v>
      </c>
      <c r="G26" s="138"/>
      <c r="H26" s="64">
        <v>20</v>
      </c>
      <c r="I26" s="129"/>
      <c r="J26" s="35">
        <v>26</v>
      </c>
      <c r="K26" s="129"/>
      <c r="L26" s="2">
        <f t="shared" si="0"/>
        <v>95</v>
      </c>
      <c r="M26" s="131"/>
      <c r="N26" s="118"/>
      <c r="O26" s="120"/>
    </row>
    <row r="27" spans="1:50" s="9" customFormat="1" x14ac:dyDescent="0.25">
      <c r="A27" s="36" t="s">
        <v>11</v>
      </c>
      <c r="B27" s="11" t="s">
        <v>194</v>
      </c>
      <c r="C27" s="92">
        <v>4</v>
      </c>
      <c r="D27" s="36">
        <v>19</v>
      </c>
      <c r="E27" s="129"/>
      <c r="F27" s="36">
        <v>30</v>
      </c>
      <c r="G27" s="138"/>
      <c r="H27" s="65">
        <v>21</v>
      </c>
      <c r="I27" s="129"/>
      <c r="J27" s="36">
        <v>24</v>
      </c>
      <c r="K27" s="129"/>
      <c r="L27" s="2">
        <f t="shared" si="0"/>
        <v>94</v>
      </c>
      <c r="M27" s="131"/>
      <c r="N27" s="118"/>
      <c r="O27" s="120"/>
    </row>
    <row r="28" spans="1:50" s="9" customFormat="1" ht="15.75" thickBot="1" x14ac:dyDescent="0.3">
      <c r="A28" s="33" t="s">
        <v>11</v>
      </c>
      <c r="B28" s="5" t="s">
        <v>195</v>
      </c>
      <c r="C28" s="93">
        <v>4</v>
      </c>
      <c r="D28" s="47">
        <v>20</v>
      </c>
      <c r="E28" s="129"/>
      <c r="F28" s="47">
        <v>30</v>
      </c>
      <c r="G28" s="138"/>
      <c r="H28" s="66">
        <v>20</v>
      </c>
      <c r="I28" s="129"/>
      <c r="J28" s="47">
        <v>25</v>
      </c>
      <c r="K28" s="129"/>
      <c r="L28" s="10">
        <f t="shared" si="0"/>
        <v>95</v>
      </c>
      <c r="M28" s="131"/>
      <c r="N28" s="119"/>
      <c r="O28" s="120"/>
    </row>
    <row r="29" spans="1:50" x14ac:dyDescent="0.25">
      <c r="A29" s="30" t="s">
        <v>170</v>
      </c>
      <c r="B29" s="4" t="s">
        <v>273</v>
      </c>
      <c r="C29" s="92">
        <v>4</v>
      </c>
      <c r="D29" s="46">
        <v>19</v>
      </c>
      <c r="E29" s="128">
        <f t="shared" ref="E29" si="5">AVERAGE(D29,D30,D31,D32,D33)</f>
        <v>18</v>
      </c>
      <c r="F29" s="46">
        <v>27</v>
      </c>
      <c r="G29" s="126">
        <f>AVERAGE(F29,F30,F31,F32,F33)</f>
        <v>25.4</v>
      </c>
      <c r="H29" s="63">
        <v>23</v>
      </c>
      <c r="I29" s="128">
        <f>AVERAGE(H29,H30,H31,H32,H33)</f>
        <v>22.8</v>
      </c>
      <c r="J29" s="46">
        <v>27</v>
      </c>
      <c r="K29" s="128">
        <f>AVERAGE(J29,J30,J31,J32,J33)</f>
        <v>27.2</v>
      </c>
      <c r="L29" s="24">
        <f t="shared" si="0"/>
        <v>96</v>
      </c>
      <c r="M29" s="130">
        <f>SUM(E29,G29,I29,K29)</f>
        <v>93.4</v>
      </c>
      <c r="N29" s="117">
        <v>6</v>
      </c>
      <c r="O29" s="120"/>
    </row>
    <row r="30" spans="1:50" x14ac:dyDescent="0.25">
      <c r="A30" s="31" t="s">
        <v>170</v>
      </c>
      <c r="B30" s="80" t="s">
        <v>272</v>
      </c>
      <c r="C30" s="92">
        <v>4</v>
      </c>
      <c r="D30" s="35">
        <v>17</v>
      </c>
      <c r="E30" s="129"/>
      <c r="F30" s="35">
        <v>23</v>
      </c>
      <c r="G30" s="127"/>
      <c r="H30" s="64">
        <v>23</v>
      </c>
      <c r="I30" s="129"/>
      <c r="J30" s="35">
        <v>27</v>
      </c>
      <c r="K30" s="129"/>
      <c r="L30" s="2">
        <f t="shared" si="0"/>
        <v>90</v>
      </c>
      <c r="M30" s="131"/>
      <c r="N30" s="118"/>
      <c r="O30" s="120"/>
      <c r="P30" s="9" t="s">
        <v>276</v>
      </c>
    </row>
    <row r="31" spans="1:50" x14ac:dyDescent="0.25">
      <c r="A31" s="31" t="s">
        <v>170</v>
      </c>
      <c r="B31" s="80" t="s">
        <v>271</v>
      </c>
      <c r="C31" s="92">
        <v>4</v>
      </c>
      <c r="D31" s="35">
        <v>18</v>
      </c>
      <c r="E31" s="129"/>
      <c r="F31" s="35">
        <v>26</v>
      </c>
      <c r="G31" s="127"/>
      <c r="H31" s="64">
        <v>23</v>
      </c>
      <c r="I31" s="129"/>
      <c r="J31" s="35">
        <v>27</v>
      </c>
      <c r="K31" s="129"/>
      <c r="L31" s="2">
        <f t="shared" si="0"/>
        <v>94</v>
      </c>
      <c r="M31" s="131"/>
      <c r="N31" s="118"/>
      <c r="O31" s="120"/>
    </row>
    <row r="32" spans="1:50" x14ac:dyDescent="0.25">
      <c r="A32" s="31" t="s">
        <v>170</v>
      </c>
      <c r="B32" s="80" t="s">
        <v>270</v>
      </c>
      <c r="C32" s="92">
        <v>4</v>
      </c>
      <c r="D32" s="36">
        <v>17</v>
      </c>
      <c r="E32" s="129"/>
      <c r="F32" s="36">
        <v>27</v>
      </c>
      <c r="G32" s="127"/>
      <c r="H32" s="65">
        <v>22</v>
      </c>
      <c r="I32" s="129"/>
      <c r="J32" s="36">
        <v>28</v>
      </c>
      <c r="K32" s="129"/>
      <c r="L32" s="2">
        <f t="shared" si="0"/>
        <v>94</v>
      </c>
      <c r="M32" s="131"/>
      <c r="N32" s="118"/>
      <c r="O32" s="120"/>
    </row>
    <row r="33" spans="1:15" ht="15.75" thickBot="1" x14ac:dyDescent="0.3">
      <c r="A33" s="37" t="s">
        <v>170</v>
      </c>
      <c r="B33" s="6" t="s">
        <v>169</v>
      </c>
      <c r="C33" s="92">
        <v>4</v>
      </c>
      <c r="D33" s="51">
        <v>19</v>
      </c>
      <c r="E33" s="132"/>
      <c r="F33" s="51">
        <v>24</v>
      </c>
      <c r="G33" s="136"/>
      <c r="H33" s="67">
        <v>23</v>
      </c>
      <c r="I33" s="132"/>
      <c r="J33" s="51">
        <v>27</v>
      </c>
      <c r="K33" s="132"/>
      <c r="L33" s="29">
        <f t="shared" si="0"/>
        <v>93</v>
      </c>
      <c r="M33" s="137"/>
      <c r="N33" s="119"/>
      <c r="O33" s="120"/>
    </row>
    <row r="34" spans="1:15" x14ac:dyDescent="0.25">
      <c r="A34" s="30" t="s">
        <v>48</v>
      </c>
      <c r="B34" s="4" t="s">
        <v>207</v>
      </c>
      <c r="C34" s="91">
        <v>4</v>
      </c>
      <c r="D34" s="48">
        <v>21</v>
      </c>
      <c r="E34" s="129">
        <f t="shared" ref="E34" si="6">AVERAGE(D34,D35,D36,D37,D38)</f>
        <v>18.2</v>
      </c>
      <c r="F34" s="46">
        <v>23</v>
      </c>
      <c r="G34" s="126">
        <f t="shared" ref="G34" si="7">AVERAGE(F34,F35,F36,F37,F38)</f>
        <v>25.8</v>
      </c>
      <c r="H34" s="63">
        <v>20</v>
      </c>
      <c r="I34" s="128">
        <f t="shared" ref="I34" si="8">AVERAGE(H34,H35,H36,H37,H38)</f>
        <v>20.6</v>
      </c>
      <c r="J34" s="46">
        <v>26</v>
      </c>
      <c r="K34" s="128">
        <f t="shared" ref="K34" si="9">AVERAGE(J34,J35,J36,J37,J38)</f>
        <v>25.6</v>
      </c>
      <c r="L34" s="24">
        <f t="shared" si="0"/>
        <v>90</v>
      </c>
      <c r="M34" s="130">
        <f>SUM(E34,G34,I34,K34)</f>
        <v>90.199999999999989</v>
      </c>
      <c r="N34" s="117">
        <v>7</v>
      </c>
      <c r="O34" s="120"/>
    </row>
    <row r="35" spans="1:15" x14ac:dyDescent="0.25">
      <c r="A35" s="31" t="s">
        <v>48</v>
      </c>
      <c r="B35" s="11" t="s">
        <v>261</v>
      </c>
      <c r="C35" s="92">
        <v>4</v>
      </c>
      <c r="D35" s="36">
        <v>15</v>
      </c>
      <c r="E35" s="129"/>
      <c r="F35" s="35">
        <v>28</v>
      </c>
      <c r="G35" s="127"/>
      <c r="H35" s="64">
        <v>20</v>
      </c>
      <c r="I35" s="129"/>
      <c r="J35" s="35">
        <v>27</v>
      </c>
      <c r="K35" s="129"/>
      <c r="L35" s="2">
        <f t="shared" si="0"/>
        <v>90</v>
      </c>
      <c r="M35" s="131"/>
      <c r="N35" s="118"/>
      <c r="O35" s="120"/>
    </row>
    <row r="36" spans="1:15" x14ac:dyDescent="0.25">
      <c r="A36" s="31" t="s">
        <v>48</v>
      </c>
      <c r="B36" s="11" t="s">
        <v>208</v>
      </c>
      <c r="C36" s="92">
        <v>4</v>
      </c>
      <c r="D36" s="36">
        <v>21</v>
      </c>
      <c r="E36" s="129"/>
      <c r="F36" s="35">
        <v>25</v>
      </c>
      <c r="G36" s="127"/>
      <c r="H36" s="64">
        <v>21</v>
      </c>
      <c r="I36" s="129"/>
      <c r="J36" s="35">
        <v>26</v>
      </c>
      <c r="K36" s="129"/>
      <c r="L36" s="2">
        <f t="shared" si="0"/>
        <v>93</v>
      </c>
      <c r="M36" s="131"/>
      <c r="N36" s="118"/>
      <c r="O36" s="120"/>
    </row>
    <row r="37" spans="1:15" x14ac:dyDescent="0.25">
      <c r="A37" s="31" t="s">
        <v>48</v>
      </c>
      <c r="B37" s="11" t="s">
        <v>209</v>
      </c>
      <c r="C37" s="92">
        <v>4</v>
      </c>
      <c r="D37" s="36">
        <v>16</v>
      </c>
      <c r="E37" s="129"/>
      <c r="F37" s="36">
        <v>27</v>
      </c>
      <c r="G37" s="127"/>
      <c r="H37" s="65">
        <v>21</v>
      </c>
      <c r="I37" s="129"/>
      <c r="J37" s="36">
        <v>26</v>
      </c>
      <c r="K37" s="129"/>
      <c r="L37" s="2">
        <f t="shared" ref="L37:L64" si="10">SUM(D37,F37,H37,J37)</f>
        <v>90</v>
      </c>
      <c r="M37" s="131"/>
      <c r="N37" s="118"/>
      <c r="O37" s="120"/>
    </row>
    <row r="38" spans="1:15" ht="15.75" thickBot="1" x14ac:dyDescent="0.3">
      <c r="A38" s="37" t="s">
        <v>48</v>
      </c>
      <c r="B38" s="6" t="s">
        <v>210</v>
      </c>
      <c r="C38" s="94">
        <v>4</v>
      </c>
      <c r="D38" s="50">
        <v>18</v>
      </c>
      <c r="E38" s="132"/>
      <c r="F38" s="51">
        <v>26</v>
      </c>
      <c r="G38" s="127"/>
      <c r="H38" s="67">
        <v>21</v>
      </c>
      <c r="I38" s="129"/>
      <c r="J38" s="51">
        <v>23</v>
      </c>
      <c r="K38" s="129"/>
      <c r="L38" s="7">
        <f t="shared" si="10"/>
        <v>88</v>
      </c>
      <c r="M38" s="131"/>
      <c r="N38" s="119"/>
      <c r="O38" s="120"/>
    </row>
    <row r="39" spans="1:15" x14ac:dyDescent="0.25">
      <c r="A39" s="30" t="s">
        <v>7</v>
      </c>
      <c r="B39" s="4" t="s">
        <v>74</v>
      </c>
      <c r="C39" s="92">
        <v>4</v>
      </c>
      <c r="D39" s="46">
        <v>19</v>
      </c>
      <c r="E39" s="129">
        <f>AVERAGE(D39,D40,D41,D42,D43)</f>
        <v>17.8</v>
      </c>
      <c r="F39" s="46">
        <v>27</v>
      </c>
      <c r="G39" s="126">
        <f t="shared" ref="G39" si="11">AVERAGE(F39,F40,F41,F42,F43)</f>
        <v>26.6</v>
      </c>
      <c r="H39" s="63">
        <v>21</v>
      </c>
      <c r="I39" s="128">
        <f t="shared" ref="I39" si="12">AVERAGE(H39,H40,H41,H42,H43)</f>
        <v>21.8</v>
      </c>
      <c r="J39" s="46">
        <v>23</v>
      </c>
      <c r="K39" s="128">
        <f t="shared" ref="K39" si="13">AVERAGE(J39,J40,J41,J42,J43)</f>
        <v>24</v>
      </c>
      <c r="L39" s="24">
        <f t="shared" si="10"/>
        <v>90</v>
      </c>
      <c r="M39" s="130">
        <f>SUM(E39,G39,I39,K39)</f>
        <v>90.2</v>
      </c>
      <c r="N39" s="117">
        <v>7</v>
      </c>
      <c r="O39" s="120"/>
    </row>
    <row r="40" spans="1:15" x14ac:dyDescent="0.25">
      <c r="A40" s="31" t="s">
        <v>7</v>
      </c>
      <c r="B40" s="80" t="s">
        <v>75</v>
      </c>
      <c r="C40" s="92">
        <v>4</v>
      </c>
      <c r="D40" s="35">
        <v>20</v>
      </c>
      <c r="E40" s="129"/>
      <c r="F40" s="35">
        <v>27</v>
      </c>
      <c r="G40" s="127"/>
      <c r="H40" s="64">
        <v>22</v>
      </c>
      <c r="I40" s="129"/>
      <c r="J40" s="35">
        <v>25</v>
      </c>
      <c r="K40" s="129"/>
      <c r="L40" s="2">
        <f t="shared" si="10"/>
        <v>94</v>
      </c>
      <c r="M40" s="131"/>
      <c r="N40" s="118"/>
      <c r="O40" s="120"/>
    </row>
    <row r="41" spans="1:15" x14ac:dyDescent="0.25">
      <c r="A41" s="31" t="s">
        <v>7</v>
      </c>
      <c r="B41" s="80" t="s">
        <v>76</v>
      </c>
      <c r="C41" s="92">
        <v>4</v>
      </c>
      <c r="D41" s="35">
        <v>15</v>
      </c>
      <c r="E41" s="129"/>
      <c r="F41" s="35">
        <v>25</v>
      </c>
      <c r="G41" s="127"/>
      <c r="H41" s="64">
        <v>21</v>
      </c>
      <c r="I41" s="129"/>
      <c r="J41" s="35">
        <v>25</v>
      </c>
      <c r="K41" s="129"/>
      <c r="L41" s="2">
        <f t="shared" si="10"/>
        <v>86</v>
      </c>
      <c r="M41" s="131"/>
      <c r="N41" s="118"/>
      <c r="O41" s="120"/>
    </row>
    <row r="42" spans="1:15" x14ac:dyDescent="0.25">
      <c r="A42" s="32" t="s">
        <v>7</v>
      </c>
      <c r="B42" s="80" t="s">
        <v>77</v>
      </c>
      <c r="C42" s="92">
        <v>4</v>
      </c>
      <c r="D42" s="36">
        <v>19</v>
      </c>
      <c r="E42" s="129"/>
      <c r="F42" s="36">
        <v>27</v>
      </c>
      <c r="G42" s="127"/>
      <c r="H42" s="65">
        <v>24</v>
      </c>
      <c r="I42" s="129"/>
      <c r="J42" s="36">
        <v>24</v>
      </c>
      <c r="K42" s="129"/>
      <c r="L42" s="2">
        <f t="shared" si="10"/>
        <v>94</v>
      </c>
      <c r="M42" s="131"/>
      <c r="N42" s="118"/>
      <c r="O42" s="120"/>
    </row>
    <row r="43" spans="1:15" ht="15.75" thickBot="1" x14ac:dyDescent="0.3">
      <c r="A43" s="34" t="s">
        <v>7</v>
      </c>
      <c r="B43" s="6" t="s">
        <v>78</v>
      </c>
      <c r="C43" s="92">
        <v>4</v>
      </c>
      <c r="D43" s="51">
        <v>16</v>
      </c>
      <c r="E43" s="132"/>
      <c r="F43" s="51">
        <v>27</v>
      </c>
      <c r="G43" s="127"/>
      <c r="H43" s="67">
        <v>21</v>
      </c>
      <c r="I43" s="129"/>
      <c r="J43" s="51">
        <v>23</v>
      </c>
      <c r="K43" s="129"/>
      <c r="L43" s="7">
        <f t="shared" si="10"/>
        <v>87</v>
      </c>
      <c r="M43" s="131"/>
      <c r="N43" s="119"/>
      <c r="O43" s="120"/>
    </row>
    <row r="44" spans="1:15" x14ac:dyDescent="0.25">
      <c r="A44" s="30" t="s">
        <v>28</v>
      </c>
      <c r="B44" s="4" t="s">
        <v>238</v>
      </c>
      <c r="C44" s="91">
        <v>4</v>
      </c>
      <c r="D44" s="116">
        <v>19</v>
      </c>
      <c r="E44" s="128">
        <f>AVERAGE(D44,D45,D46,D47,D48)</f>
        <v>21.4</v>
      </c>
      <c r="F44" s="48">
        <v>21</v>
      </c>
      <c r="G44" s="126">
        <f>AVERAGE(F44,F45,F46,F47,F48)</f>
        <v>24.4</v>
      </c>
      <c r="H44" s="65">
        <v>24</v>
      </c>
      <c r="I44" s="128">
        <f t="shared" ref="I44" si="14">AVERAGE(H44,H45,H46,H47,H48)</f>
        <v>22</v>
      </c>
      <c r="J44" s="36">
        <v>24</v>
      </c>
      <c r="K44" s="128">
        <f t="shared" ref="K44" si="15">AVERAGE(J44,J45,J46,J47,J48)</f>
        <v>22.2</v>
      </c>
      <c r="L44" s="24">
        <f t="shared" si="10"/>
        <v>88</v>
      </c>
      <c r="M44" s="130">
        <f>SUM(E44,G44,I44,K44)</f>
        <v>90</v>
      </c>
      <c r="N44" s="117">
        <v>8</v>
      </c>
      <c r="O44" s="23"/>
    </row>
    <row r="45" spans="1:15" x14ac:dyDescent="0.25">
      <c r="A45" s="107" t="s">
        <v>28</v>
      </c>
      <c r="B45" s="102" t="s">
        <v>280</v>
      </c>
      <c r="C45" s="103">
        <v>4</v>
      </c>
      <c r="D45" s="115">
        <v>24</v>
      </c>
      <c r="E45" s="129"/>
      <c r="F45" s="36">
        <v>29</v>
      </c>
      <c r="G45" s="127"/>
      <c r="H45" s="65">
        <v>24</v>
      </c>
      <c r="I45" s="129"/>
      <c r="J45" s="36">
        <v>25</v>
      </c>
      <c r="K45" s="129"/>
      <c r="L45" s="109">
        <f t="shared" si="10"/>
        <v>102</v>
      </c>
      <c r="M45" s="131"/>
      <c r="N45" s="118"/>
      <c r="O45" s="23"/>
    </row>
    <row r="46" spans="1:15" x14ac:dyDescent="0.25">
      <c r="A46" s="32" t="s">
        <v>28</v>
      </c>
      <c r="B46" s="11" t="s">
        <v>54</v>
      </c>
      <c r="C46" s="92">
        <v>4</v>
      </c>
      <c r="D46" s="115">
        <v>19</v>
      </c>
      <c r="E46" s="129"/>
      <c r="F46" s="36">
        <v>25</v>
      </c>
      <c r="G46" s="127"/>
      <c r="H46" s="65">
        <v>19</v>
      </c>
      <c r="I46" s="129"/>
      <c r="J46" s="36">
        <v>19</v>
      </c>
      <c r="K46" s="129"/>
      <c r="L46" s="2">
        <f t="shared" si="10"/>
        <v>82</v>
      </c>
      <c r="M46" s="131"/>
      <c r="N46" s="118"/>
      <c r="O46" s="23"/>
    </row>
    <row r="47" spans="1:15" x14ac:dyDescent="0.25">
      <c r="A47" s="32" t="s">
        <v>28</v>
      </c>
      <c r="B47" s="11" t="s">
        <v>55</v>
      </c>
      <c r="C47" s="92">
        <v>4</v>
      </c>
      <c r="D47" s="115">
        <v>24</v>
      </c>
      <c r="E47" s="129"/>
      <c r="F47" s="36">
        <v>23</v>
      </c>
      <c r="G47" s="127"/>
      <c r="H47" s="65">
        <v>23</v>
      </c>
      <c r="I47" s="129"/>
      <c r="J47" s="36">
        <v>23</v>
      </c>
      <c r="K47" s="129"/>
      <c r="L47" s="2">
        <f t="shared" si="10"/>
        <v>93</v>
      </c>
      <c r="M47" s="131"/>
      <c r="N47" s="118"/>
      <c r="O47" s="23"/>
    </row>
    <row r="48" spans="1:15" ht="15.75" thickBot="1" x14ac:dyDescent="0.3">
      <c r="A48" s="34" t="s">
        <v>28</v>
      </c>
      <c r="B48" s="6" t="s">
        <v>56</v>
      </c>
      <c r="C48" s="94">
        <v>4</v>
      </c>
      <c r="D48" s="50">
        <v>21</v>
      </c>
      <c r="E48" s="132"/>
      <c r="F48" s="50">
        <v>24</v>
      </c>
      <c r="G48" s="127"/>
      <c r="H48" s="65">
        <v>20</v>
      </c>
      <c r="I48" s="129"/>
      <c r="J48" s="36">
        <v>20</v>
      </c>
      <c r="K48" s="129"/>
      <c r="L48" s="7">
        <f t="shared" si="10"/>
        <v>85</v>
      </c>
      <c r="M48" s="131"/>
      <c r="N48" s="119"/>
      <c r="O48" s="23"/>
    </row>
    <row r="49" spans="1:15" x14ac:dyDescent="0.25">
      <c r="A49" s="31" t="s">
        <v>42</v>
      </c>
      <c r="B49" s="4" t="s">
        <v>267</v>
      </c>
      <c r="C49" s="92">
        <v>4</v>
      </c>
      <c r="D49" s="46">
        <v>13</v>
      </c>
      <c r="E49" s="129">
        <f t="shared" ref="E49" si="16">AVERAGE(D49,D50,D51,D52,D53)</f>
        <v>19.399999999999999</v>
      </c>
      <c r="F49" s="46">
        <v>20</v>
      </c>
      <c r="G49" s="126">
        <f t="shared" ref="G49" si="17">AVERAGE(F49,F50,F51,F52,F53)</f>
        <v>23.8</v>
      </c>
      <c r="H49" s="63">
        <v>25</v>
      </c>
      <c r="I49" s="128">
        <f>AVERAGE(H49,H50,H51,H52,H53)</f>
        <v>23.2</v>
      </c>
      <c r="J49" s="46">
        <v>25</v>
      </c>
      <c r="K49" s="128">
        <f t="shared" ref="K49" si="18">AVERAGE(J49,J50,J51,J52,J53)</f>
        <v>23.2</v>
      </c>
      <c r="L49" s="24">
        <f t="shared" si="10"/>
        <v>83</v>
      </c>
      <c r="M49" s="130">
        <f>SUM(E49,G49,I49,K49)</f>
        <v>89.600000000000009</v>
      </c>
      <c r="N49" s="117">
        <v>9</v>
      </c>
      <c r="O49" s="120"/>
    </row>
    <row r="50" spans="1:15" x14ac:dyDescent="0.25">
      <c r="A50" s="31" t="s">
        <v>42</v>
      </c>
      <c r="B50" s="80" t="s">
        <v>148</v>
      </c>
      <c r="C50" s="92">
        <v>4</v>
      </c>
      <c r="D50" s="35">
        <v>24</v>
      </c>
      <c r="E50" s="129"/>
      <c r="F50" s="35">
        <v>24</v>
      </c>
      <c r="G50" s="127"/>
      <c r="H50" s="64">
        <v>17</v>
      </c>
      <c r="I50" s="129"/>
      <c r="J50" s="35">
        <v>17</v>
      </c>
      <c r="K50" s="129"/>
      <c r="L50" s="2">
        <f t="shared" si="10"/>
        <v>82</v>
      </c>
      <c r="M50" s="131"/>
      <c r="N50" s="118"/>
      <c r="O50" s="120"/>
    </row>
    <row r="51" spans="1:15" x14ac:dyDescent="0.25">
      <c r="A51" s="31" t="s">
        <v>42</v>
      </c>
      <c r="B51" s="80" t="s">
        <v>149</v>
      </c>
      <c r="C51" s="92">
        <v>4</v>
      </c>
      <c r="D51" s="35">
        <v>24</v>
      </c>
      <c r="E51" s="129"/>
      <c r="F51" s="35">
        <v>23</v>
      </c>
      <c r="G51" s="127"/>
      <c r="H51" s="64">
        <v>25</v>
      </c>
      <c r="I51" s="129"/>
      <c r="J51" s="35">
        <v>25</v>
      </c>
      <c r="K51" s="129"/>
      <c r="L51" s="2">
        <f t="shared" si="10"/>
        <v>97</v>
      </c>
      <c r="M51" s="131"/>
      <c r="N51" s="118"/>
      <c r="O51" s="120"/>
    </row>
    <row r="52" spans="1:15" x14ac:dyDescent="0.25">
      <c r="A52" s="31" t="s">
        <v>42</v>
      </c>
      <c r="B52" s="80" t="s">
        <v>150</v>
      </c>
      <c r="C52" s="92">
        <v>4</v>
      </c>
      <c r="D52" s="36">
        <v>24</v>
      </c>
      <c r="E52" s="129"/>
      <c r="F52" s="36">
        <v>26</v>
      </c>
      <c r="G52" s="127"/>
      <c r="H52" s="65">
        <v>23</v>
      </c>
      <c r="I52" s="129"/>
      <c r="J52" s="36">
        <v>23</v>
      </c>
      <c r="K52" s="129"/>
      <c r="L52" s="2">
        <f t="shared" si="10"/>
        <v>96</v>
      </c>
      <c r="M52" s="131"/>
      <c r="N52" s="118"/>
      <c r="O52" s="120"/>
    </row>
    <row r="53" spans="1:15" ht="15.75" thickBot="1" x14ac:dyDescent="0.3">
      <c r="A53" s="31" t="s">
        <v>42</v>
      </c>
      <c r="B53" s="6" t="s">
        <v>151</v>
      </c>
      <c r="C53" s="92">
        <v>4</v>
      </c>
      <c r="D53" s="51">
        <v>12</v>
      </c>
      <c r="E53" s="132"/>
      <c r="F53" s="51">
        <v>26</v>
      </c>
      <c r="G53" s="127"/>
      <c r="H53" s="67">
        <v>26</v>
      </c>
      <c r="I53" s="129"/>
      <c r="J53" s="51">
        <v>26</v>
      </c>
      <c r="K53" s="129"/>
      <c r="L53" s="7">
        <f t="shared" si="10"/>
        <v>90</v>
      </c>
      <c r="M53" s="131"/>
      <c r="N53" s="119"/>
      <c r="O53" s="120"/>
    </row>
    <row r="54" spans="1:15" s="9" customFormat="1" x14ac:dyDescent="0.25">
      <c r="A54" s="39" t="s">
        <v>5</v>
      </c>
      <c r="B54" s="15" t="s">
        <v>196</v>
      </c>
      <c r="C54" s="97">
        <v>4</v>
      </c>
      <c r="D54" s="52">
        <v>22</v>
      </c>
      <c r="E54" s="128">
        <f>AVERAGE(D54,D55,D56,D57,D58)</f>
        <v>20.6</v>
      </c>
      <c r="F54" s="46">
        <v>25</v>
      </c>
      <c r="G54" s="140">
        <f>AVERAGE(F54,F55,F56,F57,F58)</f>
        <v>24</v>
      </c>
      <c r="H54" s="69">
        <v>18</v>
      </c>
      <c r="I54" s="128">
        <f t="shared" ref="I54" si="19">AVERAGE(H54,H55,H56,H57,H58)</f>
        <v>18.399999999999999</v>
      </c>
      <c r="J54" s="52">
        <v>27</v>
      </c>
      <c r="K54" s="128">
        <f>AVERAGE(J54,J55,J56,J57,J58)</f>
        <v>26</v>
      </c>
      <c r="L54" s="24">
        <f t="shared" si="10"/>
        <v>92</v>
      </c>
      <c r="M54" s="130">
        <f>SUM(E54,G54,I54,K54)</f>
        <v>89</v>
      </c>
      <c r="N54" s="117">
        <v>10</v>
      </c>
      <c r="O54" s="23"/>
    </row>
    <row r="55" spans="1:15" s="9" customFormat="1" x14ac:dyDescent="0.25">
      <c r="A55" s="79" t="s">
        <v>5</v>
      </c>
      <c r="B55" s="11" t="s">
        <v>197</v>
      </c>
      <c r="C55" s="92">
        <v>4</v>
      </c>
      <c r="D55" s="56">
        <v>15</v>
      </c>
      <c r="E55" s="129"/>
      <c r="F55" s="36">
        <v>24</v>
      </c>
      <c r="G55" s="141"/>
      <c r="H55" s="65">
        <v>19</v>
      </c>
      <c r="I55" s="129"/>
      <c r="J55" s="36">
        <v>27</v>
      </c>
      <c r="K55" s="129"/>
      <c r="L55" s="2">
        <f t="shared" si="10"/>
        <v>85</v>
      </c>
      <c r="M55" s="131"/>
      <c r="N55" s="118"/>
      <c r="O55" s="25"/>
    </row>
    <row r="56" spans="1:15" s="9" customFormat="1" x14ac:dyDescent="0.25">
      <c r="A56" s="79" t="s">
        <v>5</v>
      </c>
      <c r="B56" s="11" t="s">
        <v>198</v>
      </c>
      <c r="C56" s="92">
        <v>4</v>
      </c>
      <c r="D56" s="56">
        <v>24</v>
      </c>
      <c r="E56" s="129"/>
      <c r="F56" s="36">
        <v>23</v>
      </c>
      <c r="G56" s="141"/>
      <c r="H56" s="65">
        <v>18</v>
      </c>
      <c r="I56" s="129"/>
      <c r="J56" s="36">
        <v>25</v>
      </c>
      <c r="K56" s="129"/>
      <c r="L56" s="2">
        <f t="shared" si="10"/>
        <v>90</v>
      </c>
      <c r="M56" s="131"/>
      <c r="N56" s="118"/>
      <c r="O56" s="25"/>
    </row>
    <row r="57" spans="1:15" s="9" customFormat="1" x14ac:dyDescent="0.25">
      <c r="A57" s="79" t="s">
        <v>5</v>
      </c>
      <c r="B57" s="11" t="s">
        <v>199</v>
      </c>
      <c r="C57" s="92">
        <v>4</v>
      </c>
      <c r="D57" s="56">
        <v>23</v>
      </c>
      <c r="E57" s="129"/>
      <c r="F57" s="36">
        <v>24</v>
      </c>
      <c r="G57" s="141"/>
      <c r="H57" s="65">
        <v>18</v>
      </c>
      <c r="I57" s="129"/>
      <c r="J57" s="36">
        <v>23</v>
      </c>
      <c r="K57" s="129"/>
      <c r="L57" s="2">
        <f t="shared" si="10"/>
        <v>88</v>
      </c>
      <c r="M57" s="131"/>
      <c r="N57" s="118"/>
      <c r="O57" s="25"/>
    </row>
    <row r="58" spans="1:15" s="9" customFormat="1" ht="15.75" thickBot="1" x14ac:dyDescent="0.3">
      <c r="A58" s="40" t="s">
        <v>5</v>
      </c>
      <c r="B58" s="16" t="s">
        <v>200</v>
      </c>
      <c r="C58" s="98">
        <v>4</v>
      </c>
      <c r="D58" s="53">
        <v>19</v>
      </c>
      <c r="E58" s="132"/>
      <c r="F58" s="51">
        <v>24</v>
      </c>
      <c r="G58" s="142"/>
      <c r="H58" s="70">
        <v>19</v>
      </c>
      <c r="I58" s="132"/>
      <c r="J58" s="53">
        <v>28</v>
      </c>
      <c r="K58" s="132"/>
      <c r="L58" s="29">
        <f t="shared" si="10"/>
        <v>90</v>
      </c>
      <c r="M58" s="137"/>
      <c r="N58" s="119"/>
      <c r="O58" s="25"/>
    </row>
    <row r="59" spans="1:15" x14ac:dyDescent="0.25">
      <c r="A59" s="31" t="s">
        <v>45</v>
      </c>
      <c r="B59" s="5" t="s">
        <v>181</v>
      </c>
      <c r="C59" s="93">
        <v>4</v>
      </c>
      <c r="D59" s="49">
        <v>21</v>
      </c>
      <c r="E59" s="129">
        <f t="shared" ref="E59" si="20">AVERAGE(D59,D60,D61,D62,D63)</f>
        <v>19.399999999999999</v>
      </c>
      <c r="F59" s="49">
        <v>23</v>
      </c>
      <c r="G59" s="126">
        <f t="shared" ref="G59" si="21">AVERAGE(F59,F60,F61,F62,F63)</f>
        <v>23</v>
      </c>
      <c r="H59" s="68">
        <v>19</v>
      </c>
      <c r="I59" s="128">
        <f t="shared" ref="I59" si="22">AVERAGE(H59,H60,H61,H62,H63)</f>
        <v>19</v>
      </c>
      <c r="J59" s="49">
        <v>26</v>
      </c>
      <c r="K59" s="128">
        <f t="shared" ref="K59" si="23">AVERAGE(J59,J60,J61,J62,J63)</f>
        <v>27</v>
      </c>
      <c r="L59" s="24">
        <f t="shared" si="10"/>
        <v>89</v>
      </c>
      <c r="M59" s="130">
        <f>SUM(E59,G59,I59,K59)</f>
        <v>88.4</v>
      </c>
      <c r="N59" s="117">
        <v>11</v>
      </c>
      <c r="O59" s="23"/>
    </row>
    <row r="60" spans="1:15" x14ac:dyDescent="0.25">
      <c r="A60" s="36" t="s">
        <v>45</v>
      </c>
      <c r="B60" s="11" t="s">
        <v>182</v>
      </c>
      <c r="C60" s="92">
        <v>4</v>
      </c>
      <c r="D60" s="36">
        <v>19</v>
      </c>
      <c r="E60" s="129"/>
      <c r="F60" s="36">
        <v>23</v>
      </c>
      <c r="G60" s="127"/>
      <c r="H60" s="65">
        <v>19</v>
      </c>
      <c r="I60" s="129"/>
      <c r="J60" s="36">
        <v>28</v>
      </c>
      <c r="K60" s="129"/>
      <c r="L60" s="2">
        <f t="shared" si="10"/>
        <v>89</v>
      </c>
      <c r="M60" s="131"/>
      <c r="N60" s="118"/>
      <c r="O60" s="23"/>
    </row>
    <row r="61" spans="1:15" x14ac:dyDescent="0.25">
      <c r="A61" s="36" t="s">
        <v>45</v>
      </c>
      <c r="B61" s="11" t="s">
        <v>183</v>
      </c>
      <c r="C61" s="92">
        <v>4</v>
      </c>
      <c r="D61" s="36">
        <v>19</v>
      </c>
      <c r="E61" s="129"/>
      <c r="F61" s="36">
        <v>23</v>
      </c>
      <c r="G61" s="127"/>
      <c r="H61" s="65">
        <v>19</v>
      </c>
      <c r="I61" s="129"/>
      <c r="J61" s="36">
        <v>27</v>
      </c>
      <c r="K61" s="129"/>
      <c r="L61" s="2">
        <f t="shared" si="10"/>
        <v>88</v>
      </c>
      <c r="M61" s="131"/>
      <c r="N61" s="118"/>
      <c r="O61" s="23"/>
    </row>
    <row r="62" spans="1:15" x14ac:dyDescent="0.25">
      <c r="A62" s="36" t="s">
        <v>45</v>
      </c>
      <c r="B62" s="11" t="s">
        <v>184</v>
      </c>
      <c r="C62" s="92">
        <v>4</v>
      </c>
      <c r="D62" s="36">
        <v>19</v>
      </c>
      <c r="E62" s="129"/>
      <c r="F62" s="36">
        <v>23</v>
      </c>
      <c r="G62" s="127"/>
      <c r="H62" s="65">
        <v>19</v>
      </c>
      <c r="I62" s="129"/>
      <c r="J62" s="36">
        <v>27</v>
      </c>
      <c r="K62" s="129"/>
      <c r="L62" s="2">
        <f t="shared" si="10"/>
        <v>88</v>
      </c>
      <c r="M62" s="131"/>
      <c r="N62" s="118"/>
      <c r="O62" s="23"/>
    </row>
    <row r="63" spans="1:15" ht="15.75" thickBot="1" x14ac:dyDescent="0.3">
      <c r="A63" s="33" t="s">
        <v>45</v>
      </c>
      <c r="B63" s="5" t="s">
        <v>185</v>
      </c>
      <c r="C63" s="93">
        <v>4</v>
      </c>
      <c r="D63" s="49">
        <v>19</v>
      </c>
      <c r="E63" s="132"/>
      <c r="F63" s="49">
        <v>23</v>
      </c>
      <c r="G63" s="127"/>
      <c r="H63" s="68">
        <v>19</v>
      </c>
      <c r="I63" s="129"/>
      <c r="J63" s="49">
        <v>27</v>
      </c>
      <c r="K63" s="129"/>
      <c r="L63" s="7">
        <f t="shared" si="10"/>
        <v>88</v>
      </c>
      <c r="M63" s="131"/>
      <c r="N63" s="119"/>
      <c r="O63" s="23"/>
    </row>
    <row r="64" spans="1:15" x14ac:dyDescent="0.25">
      <c r="A64" s="30" t="s">
        <v>6</v>
      </c>
      <c r="B64" s="4" t="s">
        <v>171</v>
      </c>
      <c r="C64" s="91">
        <v>4</v>
      </c>
      <c r="D64" s="46">
        <v>13</v>
      </c>
      <c r="E64" s="128">
        <f>AVERAGE(D64,D65,D66,D67,D68)</f>
        <v>14</v>
      </c>
      <c r="F64" s="46">
        <v>22</v>
      </c>
      <c r="G64" s="126">
        <f>AVERAGE(F64,F65,F66,F67,F68)</f>
        <v>24.8</v>
      </c>
      <c r="H64" s="63">
        <v>22</v>
      </c>
      <c r="I64" s="128">
        <f>AVERAGE(H64:H68)</f>
        <v>21.4</v>
      </c>
      <c r="J64" s="46">
        <v>28</v>
      </c>
      <c r="K64" s="128">
        <f>AVERAGE(J64,J65,J66,J67,J68)</f>
        <v>26.6</v>
      </c>
      <c r="L64" s="24">
        <f t="shared" si="10"/>
        <v>85</v>
      </c>
      <c r="M64" s="130">
        <f>SUM(E64,G64,I64,K64)</f>
        <v>86.8</v>
      </c>
      <c r="N64" s="117">
        <v>12</v>
      </c>
      <c r="O64" s="120"/>
    </row>
    <row r="65" spans="1:15" x14ac:dyDescent="0.25">
      <c r="A65" s="31" t="s">
        <v>6</v>
      </c>
      <c r="B65" s="11" t="s">
        <v>172</v>
      </c>
      <c r="C65" s="92">
        <v>4</v>
      </c>
      <c r="D65" s="35">
        <v>13</v>
      </c>
      <c r="E65" s="129"/>
      <c r="F65" s="35">
        <v>24</v>
      </c>
      <c r="G65" s="127"/>
      <c r="H65" s="64">
        <v>22</v>
      </c>
      <c r="I65" s="129"/>
      <c r="J65" s="35">
        <v>27</v>
      </c>
      <c r="K65" s="129"/>
      <c r="L65" s="2">
        <f t="shared" ref="L65:L193" si="24">SUM(D65,F65,H65,J65)</f>
        <v>86</v>
      </c>
      <c r="M65" s="131"/>
      <c r="N65" s="118"/>
      <c r="O65" s="120"/>
    </row>
    <row r="66" spans="1:15" x14ac:dyDescent="0.25">
      <c r="A66" s="31" t="s">
        <v>6</v>
      </c>
      <c r="B66" s="11" t="s">
        <v>173</v>
      </c>
      <c r="C66" s="92">
        <v>4</v>
      </c>
      <c r="D66" s="35">
        <v>15</v>
      </c>
      <c r="E66" s="129"/>
      <c r="F66" s="35">
        <v>27</v>
      </c>
      <c r="G66" s="127"/>
      <c r="H66" s="64">
        <v>20</v>
      </c>
      <c r="I66" s="129"/>
      <c r="J66" s="35">
        <v>27</v>
      </c>
      <c r="K66" s="129"/>
      <c r="L66" s="2">
        <f t="shared" si="24"/>
        <v>89</v>
      </c>
      <c r="M66" s="131"/>
      <c r="N66" s="118"/>
      <c r="O66" s="120"/>
    </row>
    <row r="67" spans="1:15" x14ac:dyDescent="0.25">
      <c r="A67" s="32" t="s">
        <v>6</v>
      </c>
      <c r="B67" s="11" t="s">
        <v>174</v>
      </c>
      <c r="C67" s="92">
        <v>4</v>
      </c>
      <c r="D67" s="36">
        <v>13</v>
      </c>
      <c r="E67" s="129"/>
      <c r="F67" s="36">
        <v>24</v>
      </c>
      <c r="G67" s="127"/>
      <c r="H67" s="65">
        <v>21</v>
      </c>
      <c r="I67" s="129"/>
      <c r="J67" s="36">
        <v>27</v>
      </c>
      <c r="K67" s="129"/>
      <c r="L67" s="2">
        <f t="shared" si="24"/>
        <v>85</v>
      </c>
      <c r="M67" s="131"/>
      <c r="N67" s="118"/>
      <c r="O67" s="120"/>
    </row>
    <row r="68" spans="1:15" ht="15.75" thickBot="1" x14ac:dyDescent="0.3">
      <c r="A68" s="33" t="s">
        <v>6</v>
      </c>
      <c r="B68" s="5" t="s">
        <v>175</v>
      </c>
      <c r="C68" s="93">
        <v>4</v>
      </c>
      <c r="D68" s="47">
        <v>16</v>
      </c>
      <c r="E68" s="129"/>
      <c r="F68" s="47">
        <v>27</v>
      </c>
      <c r="G68" s="127"/>
      <c r="H68" s="66">
        <v>22</v>
      </c>
      <c r="I68" s="129"/>
      <c r="J68" s="47">
        <v>24</v>
      </c>
      <c r="K68" s="129"/>
      <c r="L68" s="7">
        <f t="shared" si="24"/>
        <v>89</v>
      </c>
      <c r="M68" s="131"/>
      <c r="N68" s="119"/>
      <c r="O68" s="120"/>
    </row>
    <row r="69" spans="1:15" x14ac:dyDescent="0.25">
      <c r="A69" s="30" t="s">
        <v>16</v>
      </c>
      <c r="B69" s="4" t="s">
        <v>131</v>
      </c>
      <c r="C69" s="92" t="s">
        <v>132</v>
      </c>
      <c r="D69" s="46">
        <v>16</v>
      </c>
      <c r="E69" s="129">
        <f t="shared" ref="E69" si="25">AVERAGE(D69,D70,D71,D72,D73)</f>
        <v>17.399999999999999</v>
      </c>
      <c r="F69" s="46">
        <v>27</v>
      </c>
      <c r="G69" s="126">
        <f t="shared" ref="G69" si="26">AVERAGE(F69,F70,F71,F72,F73)</f>
        <v>24.8</v>
      </c>
      <c r="H69" s="63">
        <v>20</v>
      </c>
      <c r="I69" s="128">
        <f>AVERAGE(H69,H70,H71,H72,H73)</f>
        <v>20.2</v>
      </c>
      <c r="J69" s="46">
        <v>26</v>
      </c>
      <c r="K69" s="128">
        <f>AVERAGE(J69,J70,J71,J72,J73)</f>
        <v>24</v>
      </c>
      <c r="L69" s="24">
        <f>SUM(D69,F69,H69,J69)</f>
        <v>89</v>
      </c>
      <c r="M69" s="130">
        <f>SUM(E69,G69,I69,K69)</f>
        <v>86.4</v>
      </c>
      <c r="N69" s="117">
        <v>13</v>
      </c>
      <c r="O69" s="120"/>
    </row>
    <row r="70" spans="1:15" x14ac:dyDescent="0.25">
      <c r="A70" s="31" t="s">
        <v>16</v>
      </c>
      <c r="B70" s="80" t="s">
        <v>133</v>
      </c>
      <c r="C70" s="92" t="s">
        <v>132</v>
      </c>
      <c r="D70" s="35">
        <v>21</v>
      </c>
      <c r="E70" s="129"/>
      <c r="F70" s="35">
        <v>27</v>
      </c>
      <c r="G70" s="127"/>
      <c r="H70" s="64">
        <v>21</v>
      </c>
      <c r="I70" s="129"/>
      <c r="J70" s="35">
        <v>26</v>
      </c>
      <c r="K70" s="129"/>
      <c r="L70" s="2">
        <f t="shared" ref="L70:L108" si="27">SUM(D70,F70,H70,J70)</f>
        <v>95</v>
      </c>
      <c r="M70" s="131"/>
      <c r="N70" s="118"/>
      <c r="O70" s="120"/>
    </row>
    <row r="71" spans="1:15" x14ac:dyDescent="0.25">
      <c r="A71" s="31" t="s">
        <v>16</v>
      </c>
      <c r="B71" s="80" t="s">
        <v>134</v>
      </c>
      <c r="C71" s="92" t="s">
        <v>135</v>
      </c>
      <c r="D71" s="35">
        <v>14</v>
      </c>
      <c r="E71" s="129"/>
      <c r="F71" s="35">
        <v>25</v>
      </c>
      <c r="G71" s="127"/>
      <c r="H71" s="64">
        <v>20</v>
      </c>
      <c r="I71" s="129"/>
      <c r="J71" s="35">
        <v>23</v>
      </c>
      <c r="K71" s="129"/>
      <c r="L71" s="2">
        <f t="shared" si="27"/>
        <v>82</v>
      </c>
      <c r="M71" s="131"/>
      <c r="N71" s="118"/>
      <c r="O71" s="120"/>
    </row>
    <row r="72" spans="1:15" x14ac:dyDescent="0.25">
      <c r="A72" s="32" t="s">
        <v>16</v>
      </c>
      <c r="B72" s="80" t="s">
        <v>136</v>
      </c>
      <c r="C72" s="92" t="s">
        <v>135</v>
      </c>
      <c r="D72" s="36">
        <v>20</v>
      </c>
      <c r="E72" s="129"/>
      <c r="F72" s="36">
        <v>18</v>
      </c>
      <c r="G72" s="127"/>
      <c r="H72" s="65">
        <v>20</v>
      </c>
      <c r="I72" s="129"/>
      <c r="J72" s="36">
        <v>19</v>
      </c>
      <c r="K72" s="129"/>
      <c r="L72" s="2">
        <f t="shared" si="27"/>
        <v>77</v>
      </c>
      <c r="M72" s="131"/>
      <c r="N72" s="118"/>
      <c r="O72" s="120"/>
    </row>
    <row r="73" spans="1:15" ht="15.75" thickBot="1" x14ac:dyDescent="0.3">
      <c r="A73" s="34" t="s">
        <v>16</v>
      </c>
      <c r="B73" s="6" t="s">
        <v>137</v>
      </c>
      <c r="C73" s="92" t="s">
        <v>132</v>
      </c>
      <c r="D73" s="51">
        <v>16</v>
      </c>
      <c r="E73" s="132"/>
      <c r="F73" s="51">
        <v>27</v>
      </c>
      <c r="G73" s="127"/>
      <c r="H73" s="67">
        <v>20</v>
      </c>
      <c r="I73" s="129"/>
      <c r="J73" s="51">
        <v>26</v>
      </c>
      <c r="K73" s="129"/>
      <c r="L73" s="7">
        <f t="shared" si="27"/>
        <v>89</v>
      </c>
      <c r="M73" s="131"/>
      <c r="N73" s="119"/>
      <c r="O73" s="120"/>
    </row>
    <row r="74" spans="1:15" x14ac:dyDescent="0.25">
      <c r="A74" s="36" t="s">
        <v>10</v>
      </c>
      <c r="B74" s="84" t="s">
        <v>86</v>
      </c>
      <c r="C74" s="92">
        <v>4</v>
      </c>
      <c r="D74" s="46">
        <v>17</v>
      </c>
      <c r="E74" s="129">
        <f t="shared" ref="E74" si="28">AVERAGE(D74,D75,D76,D77,D78)</f>
        <v>16.2</v>
      </c>
      <c r="F74" s="46">
        <v>21</v>
      </c>
      <c r="G74" s="126">
        <f t="shared" ref="G74" si="29">AVERAGE(F74,F75,F76,F77,F78)</f>
        <v>21.6</v>
      </c>
      <c r="H74" s="63">
        <v>24</v>
      </c>
      <c r="I74" s="128">
        <f t="shared" ref="I74" si="30">AVERAGE(H74,H75,H76,H77,H78)</f>
        <v>23.6</v>
      </c>
      <c r="J74" s="46">
        <v>25</v>
      </c>
      <c r="K74" s="128">
        <f>AVERAGE(J74,J75,J76,J77,J78)</f>
        <v>25</v>
      </c>
      <c r="L74" s="24">
        <f t="shared" si="27"/>
        <v>87</v>
      </c>
      <c r="M74" s="130">
        <f>SUM(E74,G74,I74,K74)</f>
        <v>86.4</v>
      </c>
      <c r="N74" s="117">
        <v>13</v>
      </c>
      <c r="O74" s="120"/>
    </row>
    <row r="75" spans="1:15" x14ac:dyDescent="0.25">
      <c r="A75" s="36" t="s">
        <v>10</v>
      </c>
      <c r="B75" s="85" t="s">
        <v>87</v>
      </c>
      <c r="C75" s="92">
        <v>4</v>
      </c>
      <c r="D75" s="35">
        <v>16</v>
      </c>
      <c r="E75" s="129"/>
      <c r="F75" s="35">
        <v>24</v>
      </c>
      <c r="G75" s="127"/>
      <c r="H75" s="64">
        <v>24</v>
      </c>
      <c r="I75" s="129"/>
      <c r="J75" s="35">
        <v>26</v>
      </c>
      <c r="K75" s="129"/>
      <c r="L75" s="2">
        <f t="shared" si="27"/>
        <v>90</v>
      </c>
      <c r="M75" s="131"/>
      <c r="N75" s="118"/>
      <c r="O75" s="120"/>
    </row>
    <row r="76" spans="1:15" x14ac:dyDescent="0.25">
      <c r="A76" s="36" t="s">
        <v>10</v>
      </c>
      <c r="B76" s="85" t="s">
        <v>88</v>
      </c>
      <c r="C76" s="92">
        <v>4</v>
      </c>
      <c r="D76" s="35">
        <v>14</v>
      </c>
      <c r="E76" s="129"/>
      <c r="F76" s="35">
        <v>19</v>
      </c>
      <c r="G76" s="127"/>
      <c r="H76" s="64">
        <v>23</v>
      </c>
      <c r="I76" s="129"/>
      <c r="J76" s="35">
        <v>25</v>
      </c>
      <c r="K76" s="129"/>
      <c r="L76" s="2">
        <f t="shared" si="27"/>
        <v>81</v>
      </c>
      <c r="M76" s="131"/>
      <c r="N76" s="118"/>
      <c r="O76" s="120"/>
    </row>
    <row r="77" spans="1:15" x14ac:dyDescent="0.25">
      <c r="A77" s="36" t="s">
        <v>10</v>
      </c>
      <c r="B77" s="86" t="s">
        <v>89</v>
      </c>
      <c r="C77" s="92">
        <v>4</v>
      </c>
      <c r="D77" s="36">
        <v>17</v>
      </c>
      <c r="E77" s="129"/>
      <c r="F77" s="36">
        <v>24</v>
      </c>
      <c r="G77" s="127"/>
      <c r="H77" s="65">
        <v>23</v>
      </c>
      <c r="I77" s="129"/>
      <c r="J77" s="36">
        <v>25</v>
      </c>
      <c r="K77" s="129"/>
      <c r="L77" s="2">
        <f t="shared" si="27"/>
        <v>89</v>
      </c>
      <c r="M77" s="131"/>
      <c r="N77" s="118"/>
      <c r="O77" s="120"/>
    </row>
    <row r="78" spans="1:15" ht="15.75" thickBot="1" x14ac:dyDescent="0.3">
      <c r="A78" s="36" t="s">
        <v>10</v>
      </c>
      <c r="B78" s="87" t="s">
        <v>90</v>
      </c>
      <c r="C78" s="92">
        <v>4</v>
      </c>
      <c r="D78" s="51">
        <v>17</v>
      </c>
      <c r="E78" s="132"/>
      <c r="F78" s="51">
        <v>20</v>
      </c>
      <c r="G78" s="127"/>
      <c r="H78" s="67">
        <v>24</v>
      </c>
      <c r="I78" s="129"/>
      <c r="J78" s="51">
        <v>24</v>
      </c>
      <c r="K78" s="129"/>
      <c r="L78" s="7">
        <f t="shared" si="27"/>
        <v>85</v>
      </c>
      <c r="M78" s="131"/>
      <c r="N78" s="119"/>
      <c r="O78" s="120"/>
    </row>
    <row r="79" spans="1:15" x14ac:dyDescent="0.25">
      <c r="A79" s="30" t="s">
        <v>50</v>
      </c>
      <c r="B79" s="4" t="s">
        <v>143</v>
      </c>
      <c r="C79" s="92">
        <v>4</v>
      </c>
      <c r="D79" s="46">
        <v>14</v>
      </c>
      <c r="E79" s="129">
        <f>AVERAGE(D79,D80,D81,D82,D83)</f>
        <v>14.6</v>
      </c>
      <c r="F79" s="46">
        <v>22</v>
      </c>
      <c r="G79" s="126">
        <f>AVERAGE(F79,F80,F81,F82,F83)</f>
        <v>23.6</v>
      </c>
      <c r="H79" s="63">
        <v>25</v>
      </c>
      <c r="I79" s="128">
        <f t="shared" ref="I79" si="31">AVERAGE(H79,H80,H81,H82,H83)</f>
        <v>25.2</v>
      </c>
      <c r="J79" s="46">
        <v>21</v>
      </c>
      <c r="K79" s="128">
        <f t="shared" ref="K79" si="32">AVERAGE(J79,J80,J81,J82,J83)</f>
        <v>22.8</v>
      </c>
      <c r="L79" s="24">
        <f t="shared" si="27"/>
        <v>82</v>
      </c>
      <c r="M79" s="130">
        <f>SUM(E79,G79,I79,K79)</f>
        <v>86.2</v>
      </c>
      <c r="N79" s="117">
        <v>14</v>
      </c>
      <c r="O79" s="120"/>
    </row>
    <row r="80" spans="1:15" x14ac:dyDescent="0.25">
      <c r="A80" s="31" t="s">
        <v>50</v>
      </c>
      <c r="B80" s="80" t="s">
        <v>144</v>
      </c>
      <c r="C80" s="92">
        <v>4</v>
      </c>
      <c r="D80" s="35">
        <v>14</v>
      </c>
      <c r="E80" s="129"/>
      <c r="F80" s="35">
        <v>25</v>
      </c>
      <c r="G80" s="127"/>
      <c r="H80" s="64">
        <v>25</v>
      </c>
      <c r="I80" s="129"/>
      <c r="J80" s="35">
        <v>23</v>
      </c>
      <c r="K80" s="129"/>
      <c r="L80" s="2">
        <f t="shared" si="27"/>
        <v>87</v>
      </c>
      <c r="M80" s="131"/>
      <c r="N80" s="118"/>
      <c r="O80" s="120"/>
    </row>
    <row r="81" spans="1:15" x14ac:dyDescent="0.25">
      <c r="A81" s="31" t="s">
        <v>50</v>
      </c>
      <c r="B81" s="80" t="s">
        <v>145</v>
      </c>
      <c r="C81" s="92">
        <v>4</v>
      </c>
      <c r="D81" s="35">
        <v>17</v>
      </c>
      <c r="E81" s="129"/>
      <c r="F81" s="35">
        <v>23</v>
      </c>
      <c r="G81" s="127"/>
      <c r="H81" s="64">
        <v>25</v>
      </c>
      <c r="I81" s="129"/>
      <c r="J81" s="35">
        <v>26</v>
      </c>
      <c r="K81" s="129"/>
      <c r="L81" s="2">
        <f t="shared" si="27"/>
        <v>91</v>
      </c>
      <c r="M81" s="131"/>
      <c r="N81" s="118"/>
      <c r="O81" s="120"/>
    </row>
    <row r="82" spans="1:15" x14ac:dyDescent="0.25">
      <c r="A82" s="32" t="s">
        <v>50</v>
      </c>
      <c r="B82" s="80" t="s">
        <v>146</v>
      </c>
      <c r="C82" s="92">
        <v>4</v>
      </c>
      <c r="D82" s="36">
        <v>14</v>
      </c>
      <c r="E82" s="129"/>
      <c r="F82" s="36">
        <v>24</v>
      </c>
      <c r="G82" s="127"/>
      <c r="H82" s="65">
        <v>26</v>
      </c>
      <c r="I82" s="129"/>
      <c r="J82" s="36">
        <v>22</v>
      </c>
      <c r="K82" s="129"/>
      <c r="L82" s="2">
        <f t="shared" si="27"/>
        <v>86</v>
      </c>
      <c r="M82" s="131"/>
      <c r="N82" s="118"/>
      <c r="O82" s="120"/>
    </row>
    <row r="83" spans="1:15" ht="15.75" thickBot="1" x14ac:dyDescent="0.3">
      <c r="A83" s="37" t="s">
        <v>50</v>
      </c>
      <c r="B83" s="6" t="s">
        <v>147</v>
      </c>
      <c r="C83" s="92">
        <v>4</v>
      </c>
      <c r="D83" s="51">
        <v>14</v>
      </c>
      <c r="E83" s="132"/>
      <c r="F83" s="51">
        <v>24</v>
      </c>
      <c r="G83" s="127"/>
      <c r="H83" s="67">
        <v>25</v>
      </c>
      <c r="I83" s="129"/>
      <c r="J83" s="51">
        <v>22</v>
      </c>
      <c r="K83" s="129"/>
      <c r="L83" s="7">
        <f t="shared" si="27"/>
        <v>85</v>
      </c>
      <c r="M83" s="131"/>
      <c r="N83" s="119"/>
      <c r="O83" s="120"/>
    </row>
    <row r="84" spans="1:15" x14ac:dyDescent="0.25">
      <c r="A84" s="31" t="s">
        <v>20</v>
      </c>
      <c r="B84" s="5" t="s">
        <v>216</v>
      </c>
      <c r="C84" s="92" t="s">
        <v>217</v>
      </c>
      <c r="D84" s="35">
        <v>15</v>
      </c>
      <c r="E84" s="129">
        <f t="shared" ref="E84" si="33">AVERAGE(D84,D85,D86,D87,D88)</f>
        <v>14.2</v>
      </c>
      <c r="F84" s="35">
        <v>23</v>
      </c>
      <c r="G84" s="126">
        <f t="shared" ref="G84" si="34">AVERAGE(F84,F85,F86,F87,F88)</f>
        <v>26.6</v>
      </c>
      <c r="H84" s="64">
        <v>21</v>
      </c>
      <c r="I84" s="128">
        <f>AVERAGE(H84,H85,H86,H87,H88)</f>
        <v>21</v>
      </c>
      <c r="J84" s="35">
        <v>22</v>
      </c>
      <c r="K84" s="128">
        <f>AVERAGE(J84,J85,J86,J87,J88)</f>
        <v>24.2</v>
      </c>
      <c r="L84" s="24">
        <f t="shared" si="27"/>
        <v>81</v>
      </c>
      <c r="M84" s="130">
        <f>SUM(E84,G84,I84,K84)</f>
        <v>86</v>
      </c>
      <c r="N84" s="117">
        <v>15</v>
      </c>
      <c r="O84" s="120"/>
    </row>
    <row r="85" spans="1:15" x14ac:dyDescent="0.25">
      <c r="A85" s="31" t="s">
        <v>20</v>
      </c>
      <c r="B85" s="80" t="s">
        <v>218</v>
      </c>
      <c r="C85" s="92" t="s">
        <v>219</v>
      </c>
      <c r="D85" s="35">
        <v>15</v>
      </c>
      <c r="E85" s="129"/>
      <c r="F85" s="35">
        <v>28</v>
      </c>
      <c r="G85" s="127"/>
      <c r="H85" s="64">
        <v>21</v>
      </c>
      <c r="I85" s="129"/>
      <c r="J85" s="35">
        <v>27</v>
      </c>
      <c r="K85" s="129"/>
      <c r="L85" s="2">
        <f t="shared" si="27"/>
        <v>91</v>
      </c>
      <c r="M85" s="131"/>
      <c r="N85" s="118"/>
      <c r="O85" s="120"/>
    </row>
    <row r="86" spans="1:15" x14ac:dyDescent="0.25">
      <c r="A86" s="31" t="s">
        <v>20</v>
      </c>
      <c r="B86" s="80" t="s">
        <v>220</v>
      </c>
      <c r="C86" s="92" t="s">
        <v>221</v>
      </c>
      <c r="D86" s="35">
        <v>13</v>
      </c>
      <c r="E86" s="129"/>
      <c r="F86" s="35">
        <v>25</v>
      </c>
      <c r="G86" s="127"/>
      <c r="H86" s="64">
        <v>21</v>
      </c>
      <c r="I86" s="129"/>
      <c r="J86" s="35">
        <v>23</v>
      </c>
      <c r="K86" s="129"/>
      <c r="L86" s="2">
        <f t="shared" si="27"/>
        <v>82</v>
      </c>
      <c r="M86" s="131"/>
      <c r="N86" s="118"/>
      <c r="O86" s="120"/>
    </row>
    <row r="87" spans="1:15" x14ac:dyDescent="0.25">
      <c r="A87" s="32" t="s">
        <v>20</v>
      </c>
      <c r="B87" s="80" t="s">
        <v>222</v>
      </c>
      <c r="C87" s="92" t="s">
        <v>223</v>
      </c>
      <c r="D87" s="36">
        <v>13</v>
      </c>
      <c r="E87" s="129"/>
      <c r="F87" s="36">
        <v>28</v>
      </c>
      <c r="G87" s="127"/>
      <c r="H87" s="65">
        <v>21</v>
      </c>
      <c r="I87" s="129"/>
      <c r="J87" s="36">
        <v>24</v>
      </c>
      <c r="K87" s="129"/>
      <c r="L87" s="2">
        <f t="shared" si="27"/>
        <v>86</v>
      </c>
      <c r="M87" s="131"/>
      <c r="N87" s="118"/>
      <c r="O87" s="120"/>
    </row>
    <row r="88" spans="1:15" ht="15.75" thickBot="1" x14ac:dyDescent="0.3">
      <c r="A88" s="37" t="s">
        <v>20</v>
      </c>
      <c r="B88" s="6" t="s">
        <v>224</v>
      </c>
      <c r="C88" s="92" t="s">
        <v>223</v>
      </c>
      <c r="D88" s="36">
        <v>15</v>
      </c>
      <c r="E88" s="132"/>
      <c r="F88" s="36">
        <v>29</v>
      </c>
      <c r="G88" s="127"/>
      <c r="H88" s="65">
        <v>21</v>
      </c>
      <c r="I88" s="129"/>
      <c r="J88" s="36">
        <v>25</v>
      </c>
      <c r="K88" s="129"/>
      <c r="L88" s="7">
        <f t="shared" si="27"/>
        <v>90</v>
      </c>
      <c r="M88" s="131"/>
      <c r="N88" s="119"/>
      <c r="O88" s="120"/>
    </row>
    <row r="89" spans="1:15" x14ac:dyDescent="0.25">
      <c r="A89" s="31" t="s">
        <v>19</v>
      </c>
      <c r="B89" s="5" t="s">
        <v>69</v>
      </c>
      <c r="C89" s="92">
        <v>4</v>
      </c>
      <c r="D89" s="35">
        <v>18</v>
      </c>
      <c r="E89" s="129">
        <f>AVERAGE(D89,D90,D91,D92,D93)</f>
        <v>18.399999999999999</v>
      </c>
      <c r="F89" s="35">
        <v>26</v>
      </c>
      <c r="G89" s="126">
        <f>AVERAGE(F89,F90,F91,F92,F93)</f>
        <v>24.2</v>
      </c>
      <c r="H89" s="64">
        <v>21</v>
      </c>
      <c r="I89" s="128">
        <f>AVERAGE(H89,H90,H91,H92,H93)</f>
        <v>21</v>
      </c>
      <c r="J89" s="35">
        <v>22</v>
      </c>
      <c r="K89" s="128">
        <f>AVERAGE(J89,J90,J91,J92,J93)</f>
        <v>21.8</v>
      </c>
      <c r="L89" s="24">
        <f t="shared" si="27"/>
        <v>87</v>
      </c>
      <c r="M89" s="130">
        <f>SUM(E89,G89,I89,K89)</f>
        <v>85.399999999999991</v>
      </c>
      <c r="N89" s="117">
        <v>16</v>
      </c>
      <c r="O89" s="120"/>
    </row>
    <row r="90" spans="1:15" x14ac:dyDescent="0.25">
      <c r="A90" s="31" t="s">
        <v>19</v>
      </c>
      <c r="B90" s="80" t="s">
        <v>70</v>
      </c>
      <c r="C90" s="92">
        <v>4</v>
      </c>
      <c r="D90" s="35">
        <v>18</v>
      </c>
      <c r="E90" s="129"/>
      <c r="F90" s="35">
        <v>25</v>
      </c>
      <c r="G90" s="127"/>
      <c r="H90" s="64">
        <v>21</v>
      </c>
      <c r="I90" s="129"/>
      <c r="J90" s="35">
        <v>23</v>
      </c>
      <c r="K90" s="129"/>
      <c r="L90" s="2">
        <f t="shared" si="27"/>
        <v>87</v>
      </c>
      <c r="M90" s="131"/>
      <c r="N90" s="118"/>
      <c r="O90" s="120"/>
    </row>
    <row r="91" spans="1:15" x14ac:dyDescent="0.25">
      <c r="A91" s="31" t="s">
        <v>19</v>
      </c>
      <c r="B91" s="80" t="s">
        <v>71</v>
      </c>
      <c r="C91" s="92">
        <v>4</v>
      </c>
      <c r="D91" s="35">
        <v>18</v>
      </c>
      <c r="E91" s="129"/>
      <c r="F91" s="35">
        <v>24</v>
      </c>
      <c r="G91" s="127"/>
      <c r="H91" s="64">
        <v>21</v>
      </c>
      <c r="I91" s="129"/>
      <c r="J91" s="35">
        <v>22</v>
      </c>
      <c r="K91" s="129"/>
      <c r="L91" s="2">
        <f t="shared" si="27"/>
        <v>85</v>
      </c>
      <c r="M91" s="131"/>
      <c r="N91" s="118"/>
      <c r="O91" s="120"/>
    </row>
    <row r="92" spans="1:15" x14ac:dyDescent="0.25">
      <c r="A92" s="32" t="s">
        <v>19</v>
      </c>
      <c r="B92" s="80" t="s">
        <v>72</v>
      </c>
      <c r="C92" s="92">
        <v>4</v>
      </c>
      <c r="D92" s="36">
        <v>18</v>
      </c>
      <c r="E92" s="129"/>
      <c r="F92" s="36">
        <v>21</v>
      </c>
      <c r="G92" s="127"/>
      <c r="H92" s="65">
        <v>21</v>
      </c>
      <c r="I92" s="129"/>
      <c r="J92" s="36">
        <v>23</v>
      </c>
      <c r="K92" s="129"/>
      <c r="L92" s="2">
        <f t="shared" si="27"/>
        <v>83</v>
      </c>
      <c r="M92" s="131"/>
      <c r="N92" s="118"/>
      <c r="O92" s="120"/>
    </row>
    <row r="93" spans="1:15" ht="15.75" thickBot="1" x14ac:dyDescent="0.3">
      <c r="A93" s="41" t="s">
        <v>19</v>
      </c>
      <c r="B93" s="5" t="s">
        <v>73</v>
      </c>
      <c r="C93" s="92">
        <v>4</v>
      </c>
      <c r="D93" s="47">
        <v>20</v>
      </c>
      <c r="E93" s="132"/>
      <c r="F93" s="47">
        <v>25</v>
      </c>
      <c r="G93" s="127"/>
      <c r="H93" s="66">
        <v>21</v>
      </c>
      <c r="I93" s="129"/>
      <c r="J93" s="47">
        <v>19</v>
      </c>
      <c r="K93" s="129"/>
      <c r="L93" s="7">
        <f t="shared" si="27"/>
        <v>85</v>
      </c>
      <c r="M93" s="131"/>
      <c r="N93" s="119"/>
      <c r="O93" s="120"/>
    </row>
    <row r="94" spans="1:15" x14ac:dyDescent="0.25">
      <c r="A94" s="30" t="s">
        <v>39</v>
      </c>
      <c r="B94" s="4" t="s">
        <v>250</v>
      </c>
      <c r="C94" s="92">
        <v>4</v>
      </c>
      <c r="D94" s="46">
        <v>11</v>
      </c>
      <c r="E94" s="129">
        <f>AVERAGE(D94,D95,D96,D97,D98)</f>
        <v>17</v>
      </c>
      <c r="F94" s="46">
        <v>24</v>
      </c>
      <c r="G94" s="126">
        <f>AVERAGE(F94,F95,F96,F97,F98)</f>
        <v>23</v>
      </c>
      <c r="H94" s="63">
        <v>20</v>
      </c>
      <c r="I94" s="128">
        <f>AVERAGE(H94,H95,H96,H97,H98)</f>
        <v>18.8</v>
      </c>
      <c r="J94" s="46">
        <v>28</v>
      </c>
      <c r="K94" s="128">
        <f>AVERAGE(J94,J95,J96,J97,J98)</f>
        <v>26.4</v>
      </c>
      <c r="L94" s="24">
        <f t="shared" si="27"/>
        <v>83</v>
      </c>
      <c r="M94" s="130">
        <f>SUM(E94,G94,I94,K94)</f>
        <v>85.199999999999989</v>
      </c>
      <c r="N94" s="117">
        <v>17</v>
      </c>
      <c r="O94" s="120"/>
    </row>
    <row r="95" spans="1:15" x14ac:dyDescent="0.25">
      <c r="A95" s="31" t="s">
        <v>39</v>
      </c>
      <c r="B95" s="80" t="s">
        <v>232</v>
      </c>
      <c r="C95" s="92">
        <v>4</v>
      </c>
      <c r="D95" s="35">
        <v>27</v>
      </c>
      <c r="E95" s="129"/>
      <c r="F95" s="35">
        <v>19</v>
      </c>
      <c r="G95" s="127"/>
      <c r="H95" s="64">
        <v>19</v>
      </c>
      <c r="I95" s="129"/>
      <c r="J95" s="35">
        <v>25</v>
      </c>
      <c r="K95" s="129"/>
      <c r="L95" s="2">
        <f t="shared" si="27"/>
        <v>90</v>
      </c>
      <c r="M95" s="131"/>
      <c r="N95" s="118"/>
      <c r="O95" s="120"/>
    </row>
    <row r="96" spans="1:15" x14ac:dyDescent="0.25">
      <c r="A96" s="31" t="s">
        <v>39</v>
      </c>
      <c r="B96" s="80" t="s">
        <v>251</v>
      </c>
      <c r="C96" s="92">
        <v>4</v>
      </c>
      <c r="D96" s="35">
        <v>16</v>
      </c>
      <c r="E96" s="129"/>
      <c r="F96" s="35">
        <v>24</v>
      </c>
      <c r="G96" s="127"/>
      <c r="H96" s="64">
        <v>19</v>
      </c>
      <c r="I96" s="129"/>
      <c r="J96" s="35">
        <v>27</v>
      </c>
      <c r="K96" s="129"/>
      <c r="L96" s="2">
        <f t="shared" si="27"/>
        <v>86</v>
      </c>
      <c r="M96" s="131"/>
      <c r="N96" s="118"/>
      <c r="O96" s="120"/>
    </row>
    <row r="97" spans="1:21" x14ac:dyDescent="0.25">
      <c r="A97" s="32" t="s">
        <v>39</v>
      </c>
      <c r="B97" s="80" t="s">
        <v>252</v>
      </c>
      <c r="C97" s="92">
        <v>4</v>
      </c>
      <c r="D97" s="36">
        <v>17</v>
      </c>
      <c r="E97" s="129"/>
      <c r="F97" s="36">
        <v>23</v>
      </c>
      <c r="G97" s="127"/>
      <c r="H97" s="65">
        <v>19</v>
      </c>
      <c r="I97" s="129"/>
      <c r="J97" s="36">
        <v>26</v>
      </c>
      <c r="K97" s="129"/>
      <c r="L97" s="2">
        <f t="shared" si="27"/>
        <v>85</v>
      </c>
      <c r="M97" s="131"/>
      <c r="N97" s="118"/>
      <c r="O97" s="120"/>
    </row>
    <row r="98" spans="1:21" ht="15.75" thickBot="1" x14ac:dyDescent="0.3">
      <c r="A98" s="37" t="s">
        <v>39</v>
      </c>
      <c r="B98" s="6" t="s">
        <v>233</v>
      </c>
      <c r="C98" s="92">
        <v>4</v>
      </c>
      <c r="D98" s="51">
        <v>14</v>
      </c>
      <c r="E98" s="132"/>
      <c r="F98" s="51">
        <v>25</v>
      </c>
      <c r="G98" s="127"/>
      <c r="H98" s="67">
        <v>17</v>
      </c>
      <c r="I98" s="129"/>
      <c r="J98" s="51">
        <v>26</v>
      </c>
      <c r="K98" s="129"/>
      <c r="L98" s="7">
        <f t="shared" si="27"/>
        <v>82</v>
      </c>
      <c r="M98" s="131"/>
      <c r="N98" s="119"/>
      <c r="O98" s="120"/>
    </row>
    <row r="99" spans="1:21" x14ac:dyDescent="0.25">
      <c r="A99" s="42" t="s">
        <v>37</v>
      </c>
      <c r="B99" s="82" t="s">
        <v>245</v>
      </c>
      <c r="C99" s="92">
        <v>4</v>
      </c>
      <c r="D99" s="54">
        <v>19</v>
      </c>
      <c r="E99" s="129">
        <f t="shared" ref="E99" si="35">AVERAGE(D99,D100,D101,D102,D103)</f>
        <v>17.2</v>
      </c>
      <c r="F99" s="46">
        <v>22</v>
      </c>
      <c r="G99" s="126">
        <f t="shared" ref="G99" si="36">AVERAGE(F99,F100,F101,F102,F103)</f>
        <v>21.8</v>
      </c>
      <c r="H99" s="63">
        <v>24</v>
      </c>
      <c r="I99" s="128">
        <f t="shared" ref="I99" si="37">AVERAGE(H99,H100,H101,H102,H103)</f>
        <v>24</v>
      </c>
      <c r="J99" s="46">
        <v>22</v>
      </c>
      <c r="K99" s="128">
        <f>AVERAGE(J99,J100,J101,J102,J103)</f>
        <v>21.8</v>
      </c>
      <c r="L99" s="24">
        <f t="shared" si="27"/>
        <v>87</v>
      </c>
      <c r="M99" s="130">
        <f>SUM(E99,G99,I99,K99)</f>
        <v>84.8</v>
      </c>
      <c r="N99" s="117">
        <v>18</v>
      </c>
      <c r="O99" s="120"/>
    </row>
    <row r="100" spans="1:21" x14ac:dyDescent="0.25">
      <c r="A100" s="43" t="s">
        <v>37</v>
      </c>
      <c r="B100" s="83" t="s">
        <v>246</v>
      </c>
      <c r="C100" s="92">
        <v>4</v>
      </c>
      <c r="D100" s="55">
        <v>20</v>
      </c>
      <c r="E100" s="129"/>
      <c r="F100" s="35">
        <v>24</v>
      </c>
      <c r="G100" s="127"/>
      <c r="H100" s="64">
        <v>24</v>
      </c>
      <c r="I100" s="129"/>
      <c r="J100" s="35">
        <v>22</v>
      </c>
      <c r="K100" s="129"/>
      <c r="L100" s="2">
        <f t="shared" si="27"/>
        <v>90</v>
      </c>
      <c r="M100" s="131"/>
      <c r="N100" s="118"/>
      <c r="O100" s="120"/>
    </row>
    <row r="101" spans="1:21" x14ac:dyDescent="0.25">
      <c r="A101" s="43" t="s">
        <v>37</v>
      </c>
      <c r="B101" s="83" t="s">
        <v>96</v>
      </c>
      <c r="C101" s="92">
        <v>4</v>
      </c>
      <c r="D101" s="55">
        <v>17</v>
      </c>
      <c r="E101" s="129"/>
      <c r="F101" s="35">
        <v>25</v>
      </c>
      <c r="G101" s="127"/>
      <c r="H101" s="64">
        <v>24</v>
      </c>
      <c r="I101" s="129"/>
      <c r="J101" s="35">
        <v>21</v>
      </c>
      <c r="K101" s="129"/>
      <c r="L101" s="2">
        <f t="shared" si="27"/>
        <v>87</v>
      </c>
      <c r="M101" s="131"/>
      <c r="N101" s="118"/>
      <c r="O101" s="120"/>
    </row>
    <row r="102" spans="1:21" x14ac:dyDescent="0.25">
      <c r="A102" s="43" t="s">
        <v>37</v>
      </c>
      <c r="B102" s="80" t="s">
        <v>97</v>
      </c>
      <c r="C102" s="92">
        <v>4</v>
      </c>
      <c r="D102" s="56">
        <v>15</v>
      </c>
      <c r="E102" s="129"/>
      <c r="F102" s="36">
        <v>19</v>
      </c>
      <c r="G102" s="127"/>
      <c r="H102" s="65">
        <v>24</v>
      </c>
      <c r="I102" s="129"/>
      <c r="J102" s="36">
        <v>22</v>
      </c>
      <c r="K102" s="129"/>
      <c r="L102" s="2">
        <f t="shared" si="27"/>
        <v>80</v>
      </c>
      <c r="M102" s="131"/>
      <c r="N102" s="118"/>
      <c r="O102" s="120"/>
    </row>
    <row r="103" spans="1:21" ht="15.75" thickBot="1" x14ac:dyDescent="0.3">
      <c r="A103" s="43" t="s">
        <v>37</v>
      </c>
      <c r="B103" s="81" t="s">
        <v>98</v>
      </c>
      <c r="C103" s="92">
        <v>4</v>
      </c>
      <c r="D103" s="57">
        <v>15</v>
      </c>
      <c r="E103" s="132"/>
      <c r="F103" s="51">
        <v>19</v>
      </c>
      <c r="G103" s="127"/>
      <c r="H103" s="67">
        <v>24</v>
      </c>
      <c r="I103" s="129"/>
      <c r="J103" s="51">
        <v>22</v>
      </c>
      <c r="K103" s="129"/>
      <c r="L103" s="7">
        <f t="shared" si="27"/>
        <v>80</v>
      </c>
      <c r="M103" s="131"/>
      <c r="N103" s="119"/>
      <c r="O103" s="120"/>
    </row>
    <row r="104" spans="1:21" x14ac:dyDescent="0.25">
      <c r="A104" s="30" t="s">
        <v>18</v>
      </c>
      <c r="B104" s="4" t="s">
        <v>164</v>
      </c>
      <c r="C104" s="92">
        <v>4</v>
      </c>
      <c r="D104" s="46">
        <v>20</v>
      </c>
      <c r="E104" s="129">
        <f>AVERAGE(D104,D105,D106,D107,D108)</f>
        <v>16.600000000000001</v>
      </c>
      <c r="F104" s="46">
        <v>26</v>
      </c>
      <c r="G104" s="126">
        <f>AVERAGE(F104,F105,F106,F107,F108)</f>
        <v>24.8</v>
      </c>
      <c r="H104" s="63">
        <v>12</v>
      </c>
      <c r="I104" s="128">
        <f>AVERAGE(H104,H105,H106,H107,H108)</f>
        <v>17</v>
      </c>
      <c r="J104" s="46">
        <v>26</v>
      </c>
      <c r="K104" s="128">
        <f t="shared" ref="K104" si="38">AVERAGE(J104,J105,J106,J107,J108)</f>
        <v>25.6</v>
      </c>
      <c r="L104" s="24">
        <f t="shared" si="27"/>
        <v>84</v>
      </c>
      <c r="M104" s="130">
        <f>SUM(E104,G104,I104,K104)</f>
        <v>84</v>
      </c>
      <c r="N104" s="117">
        <v>19</v>
      </c>
      <c r="O104" s="120"/>
    </row>
    <row r="105" spans="1:21" x14ac:dyDescent="0.25">
      <c r="A105" s="31" t="s">
        <v>18</v>
      </c>
      <c r="B105" s="80" t="s">
        <v>165</v>
      </c>
      <c r="C105" s="92">
        <v>4</v>
      </c>
      <c r="D105" s="35">
        <v>17</v>
      </c>
      <c r="E105" s="129"/>
      <c r="F105" s="35">
        <v>25</v>
      </c>
      <c r="G105" s="127"/>
      <c r="H105" s="64">
        <v>19</v>
      </c>
      <c r="I105" s="129"/>
      <c r="J105" s="35">
        <v>26</v>
      </c>
      <c r="K105" s="129"/>
      <c r="L105" s="2">
        <f t="shared" si="27"/>
        <v>87</v>
      </c>
      <c r="M105" s="131"/>
      <c r="N105" s="118"/>
      <c r="O105" s="120"/>
    </row>
    <row r="106" spans="1:21" x14ac:dyDescent="0.25">
      <c r="A106" s="31" t="s">
        <v>18</v>
      </c>
      <c r="B106" s="80" t="s">
        <v>166</v>
      </c>
      <c r="C106" s="92">
        <v>4</v>
      </c>
      <c r="D106" s="35">
        <v>16</v>
      </c>
      <c r="E106" s="129"/>
      <c r="F106" s="35">
        <v>27</v>
      </c>
      <c r="G106" s="127"/>
      <c r="H106" s="64">
        <v>19</v>
      </c>
      <c r="I106" s="129"/>
      <c r="J106" s="35">
        <v>25</v>
      </c>
      <c r="K106" s="129"/>
      <c r="L106" s="2">
        <f t="shared" si="27"/>
        <v>87</v>
      </c>
      <c r="M106" s="131"/>
      <c r="N106" s="118"/>
      <c r="O106" s="120"/>
    </row>
    <row r="107" spans="1:21" x14ac:dyDescent="0.25">
      <c r="A107" s="32" t="s">
        <v>18</v>
      </c>
      <c r="B107" s="80" t="s">
        <v>167</v>
      </c>
      <c r="C107" s="92">
        <v>4</v>
      </c>
      <c r="D107" s="36">
        <v>17</v>
      </c>
      <c r="E107" s="129"/>
      <c r="F107" s="36">
        <v>27</v>
      </c>
      <c r="G107" s="127"/>
      <c r="H107" s="65">
        <v>20</v>
      </c>
      <c r="I107" s="129"/>
      <c r="J107" s="36">
        <v>28</v>
      </c>
      <c r="K107" s="129"/>
      <c r="L107" s="2">
        <f t="shared" si="27"/>
        <v>92</v>
      </c>
      <c r="M107" s="131"/>
      <c r="N107" s="118"/>
      <c r="O107" s="120"/>
    </row>
    <row r="108" spans="1:21" ht="15.75" thickBot="1" x14ac:dyDescent="0.3">
      <c r="A108" s="37" t="s">
        <v>18</v>
      </c>
      <c r="B108" s="6" t="s">
        <v>168</v>
      </c>
      <c r="C108" s="92">
        <v>4</v>
      </c>
      <c r="D108" s="51">
        <v>13</v>
      </c>
      <c r="E108" s="132"/>
      <c r="F108" s="51">
        <v>19</v>
      </c>
      <c r="G108" s="127"/>
      <c r="H108" s="67">
        <v>15</v>
      </c>
      <c r="I108" s="129"/>
      <c r="J108" s="51">
        <v>23</v>
      </c>
      <c r="K108" s="129"/>
      <c r="L108" s="7">
        <f t="shared" si="27"/>
        <v>70</v>
      </c>
      <c r="M108" s="131"/>
      <c r="N108" s="119"/>
      <c r="O108" s="120"/>
    </row>
    <row r="109" spans="1:21" x14ac:dyDescent="0.25">
      <c r="A109" s="35" t="s">
        <v>34</v>
      </c>
      <c r="B109" s="5" t="s">
        <v>106</v>
      </c>
      <c r="C109" s="93">
        <v>4</v>
      </c>
      <c r="D109" s="49">
        <v>16</v>
      </c>
      <c r="E109" s="129">
        <f>AVERAGE(D109,D110,D111,D112,D113)</f>
        <v>16.399999999999999</v>
      </c>
      <c r="F109" s="49">
        <v>23</v>
      </c>
      <c r="G109" s="126">
        <f>AVERAGE(F109,F110,F111,F112,F113)</f>
        <v>22</v>
      </c>
      <c r="H109" s="65">
        <v>21</v>
      </c>
      <c r="I109" s="128">
        <f t="shared" ref="I109" si="39">AVERAGE(H109,H110,H111,H112,H113)</f>
        <v>20.6</v>
      </c>
      <c r="J109" s="49">
        <v>26</v>
      </c>
      <c r="K109" s="128">
        <f t="shared" ref="K109" si="40">AVERAGE(J109,J110,J111,J112,J113)</f>
        <v>24.4</v>
      </c>
      <c r="L109" s="24">
        <f t="shared" si="24"/>
        <v>86</v>
      </c>
      <c r="M109" s="130">
        <f t="shared" ref="M109" si="41">SUM(E109,G109,I109,K109)</f>
        <v>83.4</v>
      </c>
      <c r="N109" s="121">
        <v>20</v>
      </c>
      <c r="O109" s="23"/>
    </row>
    <row r="110" spans="1:21" x14ac:dyDescent="0.25">
      <c r="A110" s="36" t="s">
        <v>34</v>
      </c>
      <c r="B110" s="11" t="s">
        <v>107</v>
      </c>
      <c r="C110" s="92">
        <v>4</v>
      </c>
      <c r="D110" s="36">
        <v>16</v>
      </c>
      <c r="E110" s="129"/>
      <c r="F110" s="36">
        <v>23</v>
      </c>
      <c r="G110" s="127"/>
      <c r="H110" s="65">
        <v>19</v>
      </c>
      <c r="I110" s="129"/>
      <c r="J110" s="36">
        <v>24</v>
      </c>
      <c r="K110" s="129"/>
      <c r="L110" s="2">
        <f t="shared" si="24"/>
        <v>82</v>
      </c>
      <c r="M110" s="131"/>
      <c r="N110" s="122"/>
      <c r="O110" s="23"/>
    </row>
    <row r="111" spans="1:21" x14ac:dyDescent="0.25">
      <c r="A111" s="36" t="s">
        <v>34</v>
      </c>
      <c r="B111" s="77" t="s">
        <v>108</v>
      </c>
      <c r="C111" s="95">
        <v>4</v>
      </c>
      <c r="D111" s="36">
        <v>16</v>
      </c>
      <c r="E111" s="129"/>
      <c r="F111" s="36">
        <v>22</v>
      </c>
      <c r="G111" s="127"/>
      <c r="H111" s="65">
        <v>21</v>
      </c>
      <c r="I111" s="129"/>
      <c r="J111" s="36">
        <v>26</v>
      </c>
      <c r="K111" s="129"/>
      <c r="L111" s="2">
        <f t="shared" si="24"/>
        <v>85</v>
      </c>
      <c r="M111" s="131"/>
      <c r="N111" s="122"/>
      <c r="O111" s="125"/>
      <c r="P111" s="27"/>
      <c r="Q111" s="27"/>
      <c r="R111" s="27"/>
      <c r="S111" s="27"/>
      <c r="T111" s="3"/>
      <c r="U111" s="3"/>
    </row>
    <row r="112" spans="1:21" x14ac:dyDescent="0.25">
      <c r="A112" s="31" t="s">
        <v>34</v>
      </c>
      <c r="B112" s="77" t="s">
        <v>109</v>
      </c>
      <c r="C112" s="95">
        <v>4</v>
      </c>
      <c r="D112" s="36">
        <v>18</v>
      </c>
      <c r="E112" s="129"/>
      <c r="F112" s="36">
        <v>21</v>
      </c>
      <c r="G112" s="127"/>
      <c r="H112" s="65">
        <v>21</v>
      </c>
      <c r="I112" s="129"/>
      <c r="J112" s="36">
        <v>25</v>
      </c>
      <c r="K112" s="129"/>
      <c r="L112" s="2">
        <f t="shared" si="24"/>
        <v>85</v>
      </c>
      <c r="M112" s="131"/>
      <c r="N112" s="122"/>
      <c r="O112" s="125"/>
      <c r="P112" s="27"/>
      <c r="Q112" s="27"/>
      <c r="R112" s="27"/>
      <c r="S112" s="27"/>
      <c r="T112" s="3"/>
      <c r="U112" s="3"/>
    </row>
    <row r="113" spans="1:54" s="20" customFormat="1" ht="15.75" thickBot="1" x14ac:dyDescent="0.3">
      <c r="A113" s="37" t="s">
        <v>34</v>
      </c>
      <c r="B113" s="28" t="s">
        <v>110</v>
      </c>
      <c r="C113" s="96">
        <v>4</v>
      </c>
      <c r="D113" s="50">
        <v>16</v>
      </c>
      <c r="E113" s="132"/>
      <c r="F113" s="51">
        <v>21</v>
      </c>
      <c r="G113" s="127"/>
      <c r="H113" s="67">
        <v>21</v>
      </c>
      <c r="I113" s="129"/>
      <c r="J113" s="51">
        <v>21</v>
      </c>
      <c r="K113" s="129"/>
      <c r="L113" s="7">
        <f t="shared" si="24"/>
        <v>79</v>
      </c>
      <c r="M113" s="131"/>
      <c r="N113" s="123"/>
      <c r="O113" s="125"/>
      <c r="P113" s="27"/>
      <c r="Q113" s="27"/>
      <c r="R113" s="27"/>
      <c r="S113" s="27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</row>
    <row r="114" spans="1:54" x14ac:dyDescent="0.25">
      <c r="A114" s="30" t="s">
        <v>95</v>
      </c>
      <c r="B114" s="4" t="s">
        <v>91</v>
      </c>
      <c r="C114" s="92">
        <v>4</v>
      </c>
      <c r="D114" s="46">
        <v>18</v>
      </c>
      <c r="E114" s="129">
        <f t="shared" ref="E114" si="42">AVERAGE(D114,D115,D116,D117,D118)</f>
        <v>15.2</v>
      </c>
      <c r="F114" s="46">
        <v>24</v>
      </c>
      <c r="G114" s="126">
        <f>AVERAGE(F114,F115,F116,F117,F118)</f>
        <v>23.6</v>
      </c>
      <c r="H114" s="63">
        <v>21</v>
      </c>
      <c r="I114" s="128">
        <f t="shared" ref="I114" si="43">AVERAGE(H114,H115,H116,H117,H118)</f>
        <v>22.4</v>
      </c>
      <c r="J114" s="46">
        <v>21</v>
      </c>
      <c r="K114" s="128">
        <f>AVERAGE(J114,J115,J116,J117,J118)</f>
        <v>22.2</v>
      </c>
      <c r="L114" s="24">
        <f>SUM(D114,F114,H114,J114)</f>
        <v>84</v>
      </c>
      <c r="M114" s="130">
        <f>SUM(E114,G114,I114,K114)</f>
        <v>83.399999999999991</v>
      </c>
      <c r="N114" s="117">
        <v>20</v>
      </c>
      <c r="O114" s="120"/>
    </row>
    <row r="115" spans="1:54" x14ac:dyDescent="0.25">
      <c r="A115" s="31" t="s">
        <v>95</v>
      </c>
      <c r="B115" s="80" t="s">
        <v>92</v>
      </c>
      <c r="C115" s="92">
        <v>4</v>
      </c>
      <c r="D115" s="35">
        <v>16</v>
      </c>
      <c r="E115" s="129"/>
      <c r="F115" s="35">
        <v>24</v>
      </c>
      <c r="G115" s="127"/>
      <c r="H115" s="64">
        <v>24</v>
      </c>
      <c r="I115" s="129"/>
      <c r="J115" s="35">
        <v>24</v>
      </c>
      <c r="K115" s="129"/>
      <c r="L115" s="2">
        <f t="shared" ref="L115:L146" si="44">SUM(D115,F115,H115,J115)</f>
        <v>88</v>
      </c>
      <c r="M115" s="131"/>
      <c r="N115" s="118"/>
      <c r="O115" s="120"/>
    </row>
    <row r="116" spans="1:54" x14ac:dyDescent="0.25">
      <c r="A116" s="31" t="s">
        <v>95</v>
      </c>
      <c r="B116" s="80" t="s">
        <v>93</v>
      </c>
      <c r="C116" s="92">
        <v>4</v>
      </c>
      <c r="D116" s="35">
        <v>16</v>
      </c>
      <c r="E116" s="129"/>
      <c r="F116" s="35">
        <v>24</v>
      </c>
      <c r="G116" s="127"/>
      <c r="H116" s="64">
        <v>24</v>
      </c>
      <c r="I116" s="129"/>
      <c r="J116" s="35">
        <v>24</v>
      </c>
      <c r="K116" s="129"/>
      <c r="L116" s="2">
        <f t="shared" si="44"/>
        <v>88</v>
      </c>
      <c r="M116" s="131"/>
      <c r="N116" s="118"/>
      <c r="O116" s="120"/>
    </row>
    <row r="117" spans="1:54" x14ac:dyDescent="0.25">
      <c r="A117" s="31" t="s">
        <v>95</v>
      </c>
      <c r="B117" s="80" t="s">
        <v>94</v>
      </c>
      <c r="C117" s="92">
        <v>4</v>
      </c>
      <c r="D117" s="36">
        <v>13</v>
      </c>
      <c r="E117" s="129"/>
      <c r="F117" s="36">
        <v>24</v>
      </c>
      <c r="G117" s="127"/>
      <c r="H117" s="65">
        <v>23</v>
      </c>
      <c r="I117" s="129"/>
      <c r="J117" s="36">
        <v>21</v>
      </c>
      <c r="K117" s="129"/>
      <c r="L117" s="2">
        <f t="shared" si="44"/>
        <v>81</v>
      </c>
      <c r="M117" s="131"/>
      <c r="N117" s="118"/>
      <c r="O117" s="120"/>
    </row>
    <row r="118" spans="1:54" ht="15.75" thickBot="1" x14ac:dyDescent="0.3">
      <c r="A118" s="37" t="s">
        <v>95</v>
      </c>
      <c r="B118" s="6" t="s">
        <v>244</v>
      </c>
      <c r="C118" s="92">
        <v>4</v>
      </c>
      <c r="D118" s="51">
        <v>13</v>
      </c>
      <c r="E118" s="132"/>
      <c r="F118" s="51">
        <v>22</v>
      </c>
      <c r="G118" s="127"/>
      <c r="H118" s="67">
        <v>20</v>
      </c>
      <c r="I118" s="129"/>
      <c r="J118" s="51">
        <v>21</v>
      </c>
      <c r="K118" s="129"/>
      <c r="L118" s="7">
        <f t="shared" si="44"/>
        <v>76</v>
      </c>
      <c r="M118" s="131"/>
      <c r="N118" s="119"/>
      <c r="O118" s="120"/>
    </row>
    <row r="119" spans="1:54" ht="15.75" x14ac:dyDescent="0.25">
      <c r="A119" s="38" t="s">
        <v>32</v>
      </c>
      <c r="B119" s="14" t="s">
        <v>61</v>
      </c>
      <c r="C119" s="91">
        <v>3</v>
      </c>
      <c r="D119" s="46">
        <v>14</v>
      </c>
      <c r="E119" s="129">
        <f>AVERAGE(D119,D120,D121,D122,D123)</f>
        <v>12.2</v>
      </c>
      <c r="F119" s="46">
        <v>26</v>
      </c>
      <c r="G119" s="126">
        <f t="shared" ref="G119" si="45">AVERAGE(F119,F120,F121,F122,F123)</f>
        <v>25.8</v>
      </c>
      <c r="H119" s="63">
        <v>22</v>
      </c>
      <c r="I119" s="128">
        <f>AVERAGE(H119,H120,H121,H122,H123)</f>
        <v>23.4</v>
      </c>
      <c r="J119" s="46">
        <v>21</v>
      </c>
      <c r="K119" s="128">
        <f>AVERAGE(J119,J120,J121,J122,J123)</f>
        <v>21.8</v>
      </c>
      <c r="L119" s="99">
        <f t="shared" si="44"/>
        <v>83</v>
      </c>
      <c r="M119" s="134">
        <f>SUM(E119,G119,I119,K119)</f>
        <v>83.2</v>
      </c>
      <c r="N119" s="117">
        <v>21</v>
      </c>
      <c r="O119" s="133"/>
      <c r="T119" s="9"/>
      <c r="U119" s="9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3"/>
      <c r="AZ119" s="3"/>
    </row>
    <row r="120" spans="1:54" ht="15.75" x14ac:dyDescent="0.25">
      <c r="A120" s="36" t="s">
        <v>32</v>
      </c>
      <c r="B120" s="78" t="s">
        <v>62</v>
      </c>
      <c r="C120" s="92">
        <v>3</v>
      </c>
      <c r="D120" s="35">
        <v>8</v>
      </c>
      <c r="E120" s="129"/>
      <c r="F120" s="35">
        <v>26</v>
      </c>
      <c r="G120" s="127"/>
      <c r="H120" s="64">
        <v>24</v>
      </c>
      <c r="I120" s="129"/>
      <c r="J120" s="35">
        <v>20</v>
      </c>
      <c r="K120" s="129"/>
      <c r="L120" s="100">
        <f t="shared" si="44"/>
        <v>78</v>
      </c>
      <c r="M120" s="134"/>
      <c r="N120" s="118"/>
      <c r="O120" s="133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4" ht="15.75" x14ac:dyDescent="0.25">
      <c r="A121" s="36" t="s">
        <v>32</v>
      </c>
      <c r="B121" s="78" t="s">
        <v>63</v>
      </c>
      <c r="C121" s="92">
        <v>4</v>
      </c>
      <c r="D121" s="35">
        <v>12</v>
      </c>
      <c r="E121" s="129"/>
      <c r="F121" s="35">
        <v>26</v>
      </c>
      <c r="G121" s="127"/>
      <c r="H121" s="64">
        <v>23</v>
      </c>
      <c r="I121" s="129"/>
      <c r="J121" s="35">
        <v>23</v>
      </c>
      <c r="K121" s="129"/>
      <c r="L121" s="100">
        <f t="shared" si="44"/>
        <v>84</v>
      </c>
      <c r="M121" s="134"/>
      <c r="N121" s="118"/>
      <c r="O121" s="133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4" x14ac:dyDescent="0.25">
      <c r="A122" s="36" t="s">
        <v>32</v>
      </c>
      <c r="B122" s="11" t="s">
        <v>64</v>
      </c>
      <c r="C122" s="92">
        <v>4</v>
      </c>
      <c r="D122" s="36">
        <v>12</v>
      </c>
      <c r="E122" s="129"/>
      <c r="F122" s="36">
        <v>25</v>
      </c>
      <c r="G122" s="127"/>
      <c r="H122" s="65">
        <v>23</v>
      </c>
      <c r="I122" s="129"/>
      <c r="J122" s="36">
        <v>23</v>
      </c>
      <c r="K122" s="129"/>
      <c r="L122" s="100">
        <f t="shared" si="44"/>
        <v>83</v>
      </c>
      <c r="M122" s="134"/>
      <c r="N122" s="118"/>
      <c r="O122" s="133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4" ht="15.75" thickBot="1" x14ac:dyDescent="0.3">
      <c r="A123" s="31" t="s">
        <v>32</v>
      </c>
      <c r="B123" s="6" t="s">
        <v>65</v>
      </c>
      <c r="C123" s="94">
        <v>4</v>
      </c>
      <c r="D123" s="51">
        <v>15</v>
      </c>
      <c r="E123" s="132"/>
      <c r="F123" s="51">
        <v>26</v>
      </c>
      <c r="G123" s="127"/>
      <c r="H123" s="67">
        <v>25</v>
      </c>
      <c r="I123" s="129"/>
      <c r="J123" s="51">
        <v>22</v>
      </c>
      <c r="K123" s="129"/>
      <c r="L123" s="101">
        <f t="shared" si="44"/>
        <v>88</v>
      </c>
      <c r="M123" s="134"/>
      <c r="N123" s="119"/>
      <c r="O123" s="133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4" x14ac:dyDescent="0.25">
      <c r="A124" s="38" t="s">
        <v>33</v>
      </c>
      <c r="B124" s="4" t="s">
        <v>186</v>
      </c>
      <c r="C124" s="91">
        <v>4</v>
      </c>
      <c r="D124" s="46">
        <v>21</v>
      </c>
      <c r="E124" s="129">
        <f t="shared" ref="E124" si="46">AVERAGE(D124,D125,D126,D127,D128)</f>
        <v>18</v>
      </c>
      <c r="F124" s="46">
        <v>20</v>
      </c>
      <c r="G124" s="126">
        <f t="shared" ref="G124" si="47">AVERAGE(F124,F125,F126,F127,F128)</f>
        <v>16</v>
      </c>
      <c r="H124" s="63">
        <v>23</v>
      </c>
      <c r="I124" s="128">
        <f t="shared" ref="I124" si="48">AVERAGE(H124,H125,H126,H127,H128)</f>
        <v>22.8</v>
      </c>
      <c r="J124" s="46">
        <v>25</v>
      </c>
      <c r="K124" s="128">
        <f t="shared" ref="K124" si="49">AVERAGE(J124,J125,J126,J127,J128)</f>
        <v>26.2</v>
      </c>
      <c r="L124" s="99">
        <f t="shared" si="44"/>
        <v>89</v>
      </c>
      <c r="M124" s="134">
        <f>SUM(E124,G124,I124,K124)</f>
        <v>83</v>
      </c>
      <c r="N124" s="117">
        <v>22</v>
      </c>
      <c r="O124" s="133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4" x14ac:dyDescent="0.25">
      <c r="A125" s="36" t="s">
        <v>33</v>
      </c>
      <c r="B125" s="11" t="s">
        <v>187</v>
      </c>
      <c r="C125" s="92">
        <v>4</v>
      </c>
      <c r="D125" s="35">
        <v>12</v>
      </c>
      <c r="E125" s="129"/>
      <c r="F125" s="35">
        <v>16</v>
      </c>
      <c r="G125" s="127"/>
      <c r="H125" s="64">
        <v>23</v>
      </c>
      <c r="I125" s="129"/>
      <c r="J125" s="35">
        <v>28</v>
      </c>
      <c r="K125" s="129"/>
      <c r="L125" s="100">
        <f t="shared" si="44"/>
        <v>79</v>
      </c>
      <c r="M125" s="134"/>
      <c r="N125" s="118"/>
      <c r="O125" s="133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4" x14ac:dyDescent="0.25">
      <c r="A126" s="36" t="s">
        <v>33</v>
      </c>
      <c r="B126" s="11" t="s">
        <v>188</v>
      </c>
      <c r="C126" s="92">
        <v>4</v>
      </c>
      <c r="D126" s="35">
        <v>17</v>
      </c>
      <c r="E126" s="129"/>
      <c r="F126" s="35">
        <v>13</v>
      </c>
      <c r="G126" s="127"/>
      <c r="H126" s="64">
        <v>23</v>
      </c>
      <c r="I126" s="129"/>
      <c r="J126" s="35">
        <v>26</v>
      </c>
      <c r="K126" s="129"/>
      <c r="L126" s="100">
        <f t="shared" si="44"/>
        <v>79</v>
      </c>
      <c r="M126" s="134"/>
      <c r="N126" s="118"/>
      <c r="O126" s="133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4" x14ac:dyDescent="0.25">
      <c r="A127" s="36" t="s">
        <v>33</v>
      </c>
      <c r="B127" s="11" t="s">
        <v>189</v>
      </c>
      <c r="C127" s="92">
        <v>4</v>
      </c>
      <c r="D127" s="36">
        <v>20</v>
      </c>
      <c r="E127" s="129"/>
      <c r="F127" s="36">
        <v>18</v>
      </c>
      <c r="G127" s="127"/>
      <c r="H127" s="65">
        <v>22</v>
      </c>
      <c r="I127" s="129"/>
      <c r="J127" s="36">
        <v>28</v>
      </c>
      <c r="K127" s="129"/>
      <c r="L127" s="100">
        <f t="shared" si="44"/>
        <v>88</v>
      </c>
      <c r="M127" s="134"/>
      <c r="N127" s="118"/>
      <c r="O127" s="133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4" ht="15.75" thickBot="1" x14ac:dyDescent="0.3">
      <c r="A128" s="31" t="s">
        <v>33</v>
      </c>
      <c r="B128" s="6" t="s">
        <v>190</v>
      </c>
      <c r="C128" s="94">
        <v>4</v>
      </c>
      <c r="D128" s="51">
        <v>20</v>
      </c>
      <c r="E128" s="132"/>
      <c r="F128" s="51">
        <v>13</v>
      </c>
      <c r="G128" s="127"/>
      <c r="H128" s="67">
        <v>23</v>
      </c>
      <c r="I128" s="129"/>
      <c r="J128" s="51">
        <v>24</v>
      </c>
      <c r="K128" s="129"/>
      <c r="L128" s="101">
        <f t="shared" si="44"/>
        <v>80</v>
      </c>
      <c r="M128" s="135"/>
      <c r="N128" s="119"/>
      <c r="O128" s="133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15" ht="16.5" customHeight="1" x14ac:dyDescent="0.25">
      <c r="A129" s="30" t="s">
        <v>14</v>
      </c>
      <c r="B129" s="82" t="s">
        <v>157</v>
      </c>
      <c r="C129" s="92">
        <v>4</v>
      </c>
      <c r="D129" s="46">
        <v>13</v>
      </c>
      <c r="E129" s="129">
        <f t="shared" ref="E129:E139" si="50">AVERAGE(D129,D130,D131,D132,D133)</f>
        <v>15.2</v>
      </c>
      <c r="F129" s="46">
        <v>19</v>
      </c>
      <c r="G129" s="126">
        <f t="shared" ref="G129:G139" si="51">AVERAGE(F129,F130,F131,F132,F133)</f>
        <v>19.2</v>
      </c>
      <c r="H129" s="63">
        <v>25</v>
      </c>
      <c r="I129" s="128">
        <f t="shared" ref="I129:I139" si="52">AVERAGE(H129,H130,H131,H132,H133)</f>
        <v>24.2</v>
      </c>
      <c r="J129" s="46">
        <v>25</v>
      </c>
      <c r="K129" s="128">
        <f>AVERAGE(J129,J130,J131,J132,J133)</f>
        <v>24.2</v>
      </c>
      <c r="L129" s="24">
        <f t="shared" si="44"/>
        <v>82</v>
      </c>
      <c r="M129" s="130">
        <f>SUM(E129,G129,I129,K129)</f>
        <v>82.8</v>
      </c>
      <c r="N129" s="117">
        <v>23</v>
      </c>
      <c r="O129" s="120"/>
    </row>
    <row r="130" spans="1:15" ht="16.5" customHeight="1" x14ac:dyDescent="0.25">
      <c r="A130" s="31" t="s">
        <v>14</v>
      </c>
      <c r="B130" s="83" t="s">
        <v>268</v>
      </c>
      <c r="C130" s="92">
        <v>4</v>
      </c>
      <c r="D130" s="35">
        <v>17</v>
      </c>
      <c r="E130" s="129"/>
      <c r="F130" s="35">
        <v>19</v>
      </c>
      <c r="G130" s="127"/>
      <c r="H130" s="64">
        <v>23</v>
      </c>
      <c r="I130" s="129"/>
      <c r="J130" s="35">
        <v>23</v>
      </c>
      <c r="K130" s="129"/>
      <c r="L130" s="2">
        <f t="shared" si="44"/>
        <v>82</v>
      </c>
      <c r="M130" s="131"/>
      <c r="N130" s="118"/>
      <c r="O130" s="120"/>
    </row>
    <row r="131" spans="1:15" ht="16.5" customHeight="1" x14ac:dyDescent="0.25">
      <c r="A131" s="31" t="s">
        <v>14</v>
      </c>
      <c r="B131" s="83" t="s">
        <v>158</v>
      </c>
      <c r="C131" s="92">
        <v>4</v>
      </c>
      <c r="D131" s="35">
        <v>16</v>
      </c>
      <c r="E131" s="129"/>
      <c r="F131" s="35">
        <v>19</v>
      </c>
      <c r="G131" s="127"/>
      <c r="H131" s="64">
        <v>24</v>
      </c>
      <c r="I131" s="129"/>
      <c r="J131" s="35">
        <v>24</v>
      </c>
      <c r="K131" s="129"/>
      <c r="L131" s="2">
        <f t="shared" si="44"/>
        <v>83</v>
      </c>
      <c r="M131" s="131"/>
      <c r="N131" s="118"/>
      <c r="O131" s="120"/>
    </row>
    <row r="132" spans="1:15" x14ac:dyDescent="0.25">
      <c r="A132" s="32" t="s">
        <v>14</v>
      </c>
      <c r="B132" s="80" t="s">
        <v>159</v>
      </c>
      <c r="C132" s="92">
        <v>4</v>
      </c>
      <c r="D132" s="36">
        <v>16</v>
      </c>
      <c r="E132" s="129"/>
      <c r="F132" s="36">
        <v>20</v>
      </c>
      <c r="G132" s="127"/>
      <c r="H132" s="65">
        <v>26</v>
      </c>
      <c r="I132" s="129"/>
      <c r="J132" s="36">
        <v>26</v>
      </c>
      <c r="K132" s="129"/>
      <c r="L132" s="2">
        <f t="shared" si="44"/>
        <v>88</v>
      </c>
      <c r="M132" s="131"/>
      <c r="N132" s="118"/>
      <c r="O132" s="120"/>
    </row>
    <row r="133" spans="1:15" ht="15.75" thickBot="1" x14ac:dyDescent="0.3">
      <c r="A133" s="34" t="s">
        <v>14</v>
      </c>
      <c r="B133" s="81" t="s">
        <v>160</v>
      </c>
      <c r="C133" s="92">
        <v>4</v>
      </c>
      <c r="D133" s="51">
        <v>14</v>
      </c>
      <c r="E133" s="132"/>
      <c r="F133" s="51">
        <v>19</v>
      </c>
      <c r="G133" s="127"/>
      <c r="H133" s="67">
        <v>23</v>
      </c>
      <c r="I133" s="129"/>
      <c r="J133" s="51">
        <v>23</v>
      </c>
      <c r="K133" s="129"/>
      <c r="L133" s="7">
        <f t="shared" si="44"/>
        <v>79</v>
      </c>
      <c r="M133" s="131"/>
      <c r="N133" s="119"/>
      <c r="O133" s="120"/>
    </row>
    <row r="134" spans="1:15" x14ac:dyDescent="0.25">
      <c r="A134" s="30" t="s">
        <v>115</v>
      </c>
      <c r="B134" s="4" t="s">
        <v>111</v>
      </c>
      <c r="C134" s="91">
        <v>4</v>
      </c>
      <c r="D134" s="46">
        <v>15</v>
      </c>
      <c r="E134" s="129">
        <f t="shared" ref="E134" si="53">AVERAGE(D134,D135,D136,D137,D138)</f>
        <v>12.4</v>
      </c>
      <c r="F134" s="46">
        <v>26</v>
      </c>
      <c r="G134" s="126">
        <f t="shared" ref="G134" si="54">AVERAGE(F134,F135,F136,F137,F138)</f>
        <v>23</v>
      </c>
      <c r="H134" s="63">
        <v>21</v>
      </c>
      <c r="I134" s="128">
        <f t="shared" ref="I134" si="55">AVERAGE(H134,H135,H136,H137,H138)</f>
        <v>21.2</v>
      </c>
      <c r="J134" s="46">
        <v>28</v>
      </c>
      <c r="K134" s="128">
        <f t="shared" ref="K134" si="56">AVERAGE(J134,J135,J136,J137,J138)</f>
        <v>25.8</v>
      </c>
      <c r="L134" s="24">
        <f t="shared" si="44"/>
        <v>90</v>
      </c>
      <c r="M134" s="130">
        <f>SUM(E134,G134,I134,K134)</f>
        <v>82.399999999999991</v>
      </c>
      <c r="N134" s="117">
        <v>24</v>
      </c>
      <c r="O134" s="120"/>
    </row>
    <row r="135" spans="1:15" x14ac:dyDescent="0.25">
      <c r="A135" s="33" t="s">
        <v>115</v>
      </c>
      <c r="B135" s="11" t="s">
        <v>112</v>
      </c>
      <c r="C135" s="92">
        <v>4</v>
      </c>
      <c r="D135" s="35">
        <v>12</v>
      </c>
      <c r="E135" s="129"/>
      <c r="F135" s="35">
        <v>17</v>
      </c>
      <c r="G135" s="127"/>
      <c r="H135" s="64">
        <v>21</v>
      </c>
      <c r="I135" s="129"/>
      <c r="J135" s="35">
        <v>21</v>
      </c>
      <c r="K135" s="129"/>
      <c r="L135" s="2">
        <f t="shared" si="44"/>
        <v>71</v>
      </c>
      <c r="M135" s="131"/>
      <c r="N135" s="118"/>
      <c r="O135" s="120"/>
    </row>
    <row r="136" spans="1:15" x14ac:dyDescent="0.25">
      <c r="A136" s="36" t="s">
        <v>115</v>
      </c>
      <c r="B136" s="11" t="s">
        <v>113</v>
      </c>
      <c r="C136" s="92">
        <v>4</v>
      </c>
      <c r="D136" s="35">
        <v>11</v>
      </c>
      <c r="E136" s="129"/>
      <c r="F136" s="35">
        <v>24</v>
      </c>
      <c r="G136" s="127"/>
      <c r="H136" s="64">
        <v>22</v>
      </c>
      <c r="I136" s="129"/>
      <c r="J136" s="35">
        <v>26</v>
      </c>
      <c r="K136" s="129"/>
      <c r="L136" s="2">
        <f t="shared" si="44"/>
        <v>83</v>
      </c>
      <c r="M136" s="131"/>
      <c r="N136" s="118"/>
      <c r="O136" s="120"/>
    </row>
    <row r="137" spans="1:15" x14ac:dyDescent="0.25">
      <c r="A137" s="36" t="s">
        <v>115</v>
      </c>
      <c r="B137" s="11" t="s">
        <v>265</v>
      </c>
      <c r="C137" s="92">
        <v>4</v>
      </c>
      <c r="D137" s="36">
        <v>14</v>
      </c>
      <c r="E137" s="129"/>
      <c r="F137" s="36">
        <v>24</v>
      </c>
      <c r="G137" s="127"/>
      <c r="H137" s="65">
        <v>21</v>
      </c>
      <c r="I137" s="129"/>
      <c r="J137" s="36">
        <v>26</v>
      </c>
      <c r="K137" s="129"/>
      <c r="L137" s="2">
        <f t="shared" si="44"/>
        <v>85</v>
      </c>
      <c r="M137" s="131"/>
      <c r="N137" s="118"/>
      <c r="O137" s="120"/>
    </row>
    <row r="138" spans="1:15" ht="15.75" thickBot="1" x14ac:dyDescent="0.3">
      <c r="A138" s="31" t="s">
        <v>115</v>
      </c>
      <c r="B138" s="6" t="s">
        <v>114</v>
      </c>
      <c r="C138" s="94">
        <v>4</v>
      </c>
      <c r="D138" s="51">
        <v>10</v>
      </c>
      <c r="E138" s="132"/>
      <c r="F138" s="47">
        <v>24</v>
      </c>
      <c r="G138" s="127"/>
      <c r="H138" s="66">
        <v>21</v>
      </c>
      <c r="I138" s="129"/>
      <c r="J138" s="47">
        <v>28</v>
      </c>
      <c r="K138" s="129"/>
      <c r="L138" s="7">
        <f t="shared" si="44"/>
        <v>83</v>
      </c>
      <c r="M138" s="131"/>
      <c r="N138" s="119"/>
      <c r="O138" s="120"/>
    </row>
    <row r="139" spans="1:15" x14ac:dyDescent="0.25">
      <c r="A139" s="30" t="s">
        <v>40</v>
      </c>
      <c r="B139" s="4" t="s">
        <v>234</v>
      </c>
      <c r="C139" s="92">
        <v>4</v>
      </c>
      <c r="D139" s="46">
        <v>19</v>
      </c>
      <c r="E139" s="129">
        <f t="shared" si="50"/>
        <v>19.8</v>
      </c>
      <c r="F139" s="46">
        <v>14</v>
      </c>
      <c r="G139" s="126">
        <f t="shared" si="51"/>
        <v>19</v>
      </c>
      <c r="H139" s="63">
        <v>20</v>
      </c>
      <c r="I139" s="128">
        <f t="shared" si="52"/>
        <v>19.600000000000001</v>
      </c>
      <c r="J139" s="46">
        <v>23</v>
      </c>
      <c r="K139" s="128">
        <f>AVERAGE(J139,J140,J141,J142,J143)</f>
        <v>24</v>
      </c>
      <c r="L139" s="24">
        <f t="shared" si="44"/>
        <v>76</v>
      </c>
      <c r="M139" s="130">
        <f>SUM(E139,G139,I139,K139)</f>
        <v>82.4</v>
      </c>
      <c r="N139" s="117">
        <v>24</v>
      </c>
      <c r="O139" s="120"/>
    </row>
    <row r="140" spans="1:15" x14ac:dyDescent="0.25">
      <c r="A140" s="31" t="s">
        <v>40</v>
      </c>
      <c r="B140" s="80" t="s">
        <v>235</v>
      </c>
      <c r="C140" s="92">
        <v>4</v>
      </c>
      <c r="D140" s="35">
        <v>21</v>
      </c>
      <c r="E140" s="129"/>
      <c r="F140" s="35">
        <v>17</v>
      </c>
      <c r="G140" s="127"/>
      <c r="H140" s="64">
        <v>18</v>
      </c>
      <c r="I140" s="129"/>
      <c r="J140" s="35">
        <v>27</v>
      </c>
      <c r="K140" s="129"/>
      <c r="L140" s="2">
        <f t="shared" si="44"/>
        <v>83</v>
      </c>
      <c r="M140" s="131"/>
      <c r="N140" s="118"/>
      <c r="O140" s="120"/>
    </row>
    <row r="141" spans="1:15" x14ac:dyDescent="0.25">
      <c r="A141" s="31" t="s">
        <v>40</v>
      </c>
      <c r="B141" s="80" t="s">
        <v>236</v>
      </c>
      <c r="C141" s="92">
        <v>4</v>
      </c>
      <c r="D141" s="35">
        <v>19</v>
      </c>
      <c r="E141" s="129"/>
      <c r="F141" s="35">
        <v>21</v>
      </c>
      <c r="G141" s="127"/>
      <c r="H141" s="64">
        <v>20</v>
      </c>
      <c r="I141" s="129"/>
      <c r="J141" s="35">
        <v>23</v>
      </c>
      <c r="K141" s="129"/>
      <c r="L141" s="2">
        <f t="shared" si="44"/>
        <v>83</v>
      </c>
      <c r="M141" s="131"/>
      <c r="N141" s="118"/>
      <c r="O141" s="120"/>
    </row>
    <row r="142" spans="1:15" x14ac:dyDescent="0.25">
      <c r="A142" s="32" t="s">
        <v>40</v>
      </c>
      <c r="B142" s="80" t="s">
        <v>249</v>
      </c>
      <c r="C142" s="92">
        <v>4</v>
      </c>
      <c r="D142" s="36">
        <v>21</v>
      </c>
      <c r="E142" s="129"/>
      <c r="F142" s="36">
        <v>21</v>
      </c>
      <c r="G142" s="127"/>
      <c r="H142" s="65">
        <v>20</v>
      </c>
      <c r="I142" s="129"/>
      <c r="J142" s="36">
        <v>23</v>
      </c>
      <c r="K142" s="129"/>
      <c r="L142" s="2">
        <f t="shared" si="44"/>
        <v>85</v>
      </c>
      <c r="M142" s="131"/>
      <c r="N142" s="118"/>
      <c r="O142" s="120"/>
    </row>
    <row r="143" spans="1:15" ht="15.75" thickBot="1" x14ac:dyDescent="0.3">
      <c r="A143" s="37" t="s">
        <v>40</v>
      </c>
      <c r="B143" s="6" t="s">
        <v>237</v>
      </c>
      <c r="C143" s="92">
        <v>4</v>
      </c>
      <c r="D143" s="51">
        <v>19</v>
      </c>
      <c r="E143" s="132"/>
      <c r="F143" s="51">
        <v>22</v>
      </c>
      <c r="G143" s="127"/>
      <c r="H143" s="67">
        <v>20</v>
      </c>
      <c r="I143" s="129"/>
      <c r="J143" s="51">
        <v>24</v>
      </c>
      <c r="K143" s="129"/>
      <c r="L143" s="7">
        <f t="shared" si="44"/>
        <v>85</v>
      </c>
      <c r="M143" s="131"/>
      <c r="N143" s="119"/>
      <c r="O143" s="120"/>
    </row>
    <row r="144" spans="1:15" x14ac:dyDescent="0.25">
      <c r="A144" s="33" t="s">
        <v>12</v>
      </c>
      <c r="B144" s="5" t="s">
        <v>256</v>
      </c>
      <c r="C144" s="92">
        <v>4</v>
      </c>
      <c r="D144" s="49">
        <v>15</v>
      </c>
      <c r="E144" s="129">
        <f>AVERAGE(D144,D145,D146,D147,D148)</f>
        <v>15</v>
      </c>
      <c r="F144" s="49">
        <v>24</v>
      </c>
      <c r="G144" s="126">
        <f>AVERAGE(F144,F145,F146,F147,F148)</f>
        <v>24</v>
      </c>
      <c r="H144" s="68">
        <v>21</v>
      </c>
      <c r="I144" s="128">
        <f>AVERAGE(H144,H145,H146,H147,H148)</f>
        <v>22.2</v>
      </c>
      <c r="J144" s="49">
        <v>20</v>
      </c>
      <c r="K144" s="128">
        <f>AVERAGE(J144,J145,J146,J147,J148)</f>
        <v>19.8</v>
      </c>
      <c r="L144" s="24">
        <f t="shared" si="44"/>
        <v>80</v>
      </c>
      <c r="M144" s="130">
        <f>SUM(E144,G144,I144,K144)</f>
        <v>81</v>
      </c>
      <c r="N144" s="117">
        <v>25</v>
      </c>
      <c r="O144" s="23"/>
    </row>
    <row r="145" spans="1:15" x14ac:dyDescent="0.25">
      <c r="A145" s="36" t="s">
        <v>12</v>
      </c>
      <c r="B145" s="80" t="s">
        <v>258</v>
      </c>
      <c r="C145" s="92">
        <v>4</v>
      </c>
      <c r="D145" s="36">
        <v>15</v>
      </c>
      <c r="E145" s="129"/>
      <c r="F145" s="36">
        <v>23</v>
      </c>
      <c r="G145" s="127"/>
      <c r="H145" s="65">
        <v>22</v>
      </c>
      <c r="I145" s="129"/>
      <c r="J145" s="36">
        <v>19</v>
      </c>
      <c r="K145" s="129"/>
      <c r="L145" s="2">
        <f t="shared" si="44"/>
        <v>79</v>
      </c>
      <c r="M145" s="131"/>
      <c r="N145" s="118"/>
      <c r="O145" s="23"/>
    </row>
    <row r="146" spans="1:15" x14ac:dyDescent="0.25">
      <c r="A146" s="36" t="s">
        <v>12</v>
      </c>
      <c r="B146" s="80" t="s">
        <v>257</v>
      </c>
      <c r="C146" s="92">
        <v>4</v>
      </c>
      <c r="D146" s="36">
        <v>15</v>
      </c>
      <c r="E146" s="129"/>
      <c r="F146" s="36">
        <v>25</v>
      </c>
      <c r="G146" s="127"/>
      <c r="H146" s="65">
        <v>22</v>
      </c>
      <c r="I146" s="129"/>
      <c r="J146" s="36">
        <v>20</v>
      </c>
      <c r="K146" s="129"/>
      <c r="L146" s="2">
        <f t="shared" si="44"/>
        <v>82</v>
      </c>
      <c r="M146" s="131"/>
      <c r="N146" s="118"/>
      <c r="O146" s="120"/>
    </row>
    <row r="147" spans="1:15" x14ac:dyDescent="0.25">
      <c r="A147" s="36" t="s">
        <v>12</v>
      </c>
      <c r="B147" s="80" t="s">
        <v>259</v>
      </c>
      <c r="C147" s="92">
        <v>4</v>
      </c>
      <c r="D147" s="36">
        <v>15</v>
      </c>
      <c r="E147" s="129"/>
      <c r="F147" s="49">
        <v>24</v>
      </c>
      <c r="G147" s="127"/>
      <c r="H147" s="68">
        <v>23</v>
      </c>
      <c r="I147" s="129"/>
      <c r="J147" s="49">
        <v>20</v>
      </c>
      <c r="K147" s="129"/>
      <c r="L147" s="2">
        <f t="shared" ref="L147:L173" si="57">SUM(D147,F147,H147,J147)</f>
        <v>82</v>
      </c>
      <c r="M147" s="131"/>
      <c r="N147" s="118"/>
      <c r="O147" s="120"/>
    </row>
    <row r="148" spans="1:15" ht="15.75" thickBot="1" x14ac:dyDescent="0.3">
      <c r="A148" s="37" t="s">
        <v>12</v>
      </c>
      <c r="B148" s="6" t="s">
        <v>215</v>
      </c>
      <c r="C148" s="92">
        <v>4</v>
      </c>
      <c r="D148" s="50">
        <v>15</v>
      </c>
      <c r="E148" s="132"/>
      <c r="F148" s="51">
        <v>24</v>
      </c>
      <c r="G148" s="127"/>
      <c r="H148" s="67">
        <v>23</v>
      </c>
      <c r="I148" s="129"/>
      <c r="J148" s="51">
        <v>20</v>
      </c>
      <c r="K148" s="129"/>
      <c r="L148" s="7">
        <f t="shared" si="57"/>
        <v>82</v>
      </c>
      <c r="M148" s="131"/>
      <c r="N148" s="119"/>
      <c r="O148" s="120"/>
    </row>
    <row r="149" spans="1:15" x14ac:dyDescent="0.25">
      <c r="A149" s="30" t="s">
        <v>31</v>
      </c>
      <c r="B149" s="4" t="s">
        <v>253</v>
      </c>
      <c r="C149" s="92">
        <v>4</v>
      </c>
      <c r="D149" s="46">
        <v>19</v>
      </c>
      <c r="E149" s="129">
        <f t="shared" ref="E149" si="58">AVERAGE(D149,D150,D151,D152,D153)</f>
        <v>19.8</v>
      </c>
      <c r="F149" s="46">
        <v>22</v>
      </c>
      <c r="G149" s="126">
        <f t="shared" ref="G149" si="59">AVERAGE(F149,F150,F151,F152,F153)</f>
        <v>22.6</v>
      </c>
      <c r="H149" s="63">
        <v>17</v>
      </c>
      <c r="I149" s="128">
        <f t="shared" ref="I149" si="60">AVERAGE(H149,H150,H151,H152,H153)</f>
        <v>16.8</v>
      </c>
      <c r="J149" s="46">
        <v>19</v>
      </c>
      <c r="K149" s="128">
        <f>AVERAGE(J149,J150,J151,J152,J153)</f>
        <v>20.2</v>
      </c>
      <c r="L149" s="24">
        <f t="shared" si="57"/>
        <v>77</v>
      </c>
      <c r="M149" s="130">
        <f>SUM(E149,G149,I149,K149)</f>
        <v>79.400000000000006</v>
      </c>
      <c r="N149" s="117">
        <v>26</v>
      </c>
      <c r="O149" s="120"/>
    </row>
    <row r="150" spans="1:15" x14ac:dyDescent="0.25">
      <c r="A150" s="31" t="s">
        <v>31</v>
      </c>
      <c r="B150" s="80" t="s">
        <v>254</v>
      </c>
      <c r="C150" s="92">
        <v>4</v>
      </c>
      <c r="D150" s="35">
        <v>16</v>
      </c>
      <c r="E150" s="129"/>
      <c r="F150" s="35">
        <v>25</v>
      </c>
      <c r="G150" s="127"/>
      <c r="H150" s="64">
        <v>16</v>
      </c>
      <c r="I150" s="129"/>
      <c r="J150" s="35">
        <v>19</v>
      </c>
      <c r="K150" s="129"/>
      <c r="L150" s="2">
        <f t="shared" si="57"/>
        <v>76</v>
      </c>
      <c r="M150" s="131"/>
      <c r="N150" s="118"/>
      <c r="O150" s="120"/>
    </row>
    <row r="151" spans="1:15" x14ac:dyDescent="0.25">
      <c r="A151" s="31" t="s">
        <v>31</v>
      </c>
      <c r="B151" s="80" t="s">
        <v>229</v>
      </c>
      <c r="C151" s="92">
        <v>4</v>
      </c>
      <c r="D151" s="35">
        <v>21</v>
      </c>
      <c r="E151" s="129"/>
      <c r="F151" s="35">
        <v>22</v>
      </c>
      <c r="G151" s="127"/>
      <c r="H151" s="64">
        <v>18</v>
      </c>
      <c r="I151" s="129"/>
      <c r="J151" s="35">
        <v>23</v>
      </c>
      <c r="K151" s="129"/>
      <c r="L151" s="2">
        <f t="shared" si="57"/>
        <v>84</v>
      </c>
      <c r="M151" s="131"/>
      <c r="N151" s="118"/>
      <c r="O151" s="120"/>
    </row>
    <row r="152" spans="1:15" x14ac:dyDescent="0.25">
      <c r="A152" s="32" t="s">
        <v>31</v>
      </c>
      <c r="B152" s="80" t="s">
        <v>230</v>
      </c>
      <c r="C152" s="92">
        <v>4</v>
      </c>
      <c r="D152" s="36">
        <v>22</v>
      </c>
      <c r="E152" s="129"/>
      <c r="F152" s="36">
        <v>22</v>
      </c>
      <c r="G152" s="127"/>
      <c r="H152" s="65">
        <v>17</v>
      </c>
      <c r="I152" s="129"/>
      <c r="J152" s="36">
        <v>20</v>
      </c>
      <c r="K152" s="129"/>
      <c r="L152" s="2">
        <f t="shared" si="57"/>
        <v>81</v>
      </c>
      <c r="M152" s="131"/>
      <c r="N152" s="118"/>
      <c r="O152" s="120"/>
    </row>
    <row r="153" spans="1:15" ht="15.75" thickBot="1" x14ac:dyDescent="0.3">
      <c r="A153" s="34" t="s">
        <v>31</v>
      </c>
      <c r="B153" s="6" t="s">
        <v>231</v>
      </c>
      <c r="C153" s="92">
        <v>4</v>
      </c>
      <c r="D153" s="51">
        <v>21</v>
      </c>
      <c r="E153" s="132"/>
      <c r="F153" s="51">
        <v>22</v>
      </c>
      <c r="G153" s="127"/>
      <c r="H153" s="67">
        <v>16</v>
      </c>
      <c r="I153" s="129"/>
      <c r="J153" s="51">
        <v>20</v>
      </c>
      <c r="K153" s="129"/>
      <c r="L153" s="7">
        <f t="shared" si="57"/>
        <v>79</v>
      </c>
      <c r="M153" s="131"/>
      <c r="N153" s="119"/>
      <c r="O153" s="120"/>
    </row>
    <row r="154" spans="1:15" x14ac:dyDescent="0.25">
      <c r="A154" s="30" t="s">
        <v>15</v>
      </c>
      <c r="B154" s="4" t="s">
        <v>275</v>
      </c>
      <c r="C154" s="92">
        <v>4</v>
      </c>
      <c r="D154" s="46">
        <v>13</v>
      </c>
      <c r="E154" s="129">
        <f>AVERAGE(D154,D155,D156,D157,D158)</f>
        <v>13</v>
      </c>
      <c r="F154" s="46">
        <v>26</v>
      </c>
      <c r="G154" s="126">
        <f>AVERAGE(F154,F155,F156,F157,F158)</f>
        <v>24.6</v>
      </c>
      <c r="H154" s="63">
        <v>18</v>
      </c>
      <c r="I154" s="128">
        <f>AVERAGE(H154,H155,H156,H157,H158)</f>
        <v>18</v>
      </c>
      <c r="J154" s="46">
        <v>22</v>
      </c>
      <c r="K154" s="128">
        <f t="shared" ref="K154" si="61">AVERAGE(J154,J155,J156,J157,J158)</f>
        <v>23.6</v>
      </c>
      <c r="L154" s="24">
        <f t="shared" si="57"/>
        <v>79</v>
      </c>
      <c r="M154" s="130">
        <f>SUM(E154,G154,I154,K154)</f>
        <v>79.2</v>
      </c>
      <c r="N154" s="117">
        <v>27</v>
      </c>
      <c r="O154" s="120"/>
    </row>
    <row r="155" spans="1:15" x14ac:dyDescent="0.25">
      <c r="A155" s="31" t="s">
        <v>15</v>
      </c>
      <c r="B155" s="80" t="s">
        <v>161</v>
      </c>
      <c r="C155" s="92">
        <v>4</v>
      </c>
      <c r="D155" s="35">
        <v>13</v>
      </c>
      <c r="E155" s="129"/>
      <c r="F155" s="35">
        <v>23</v>
      </c>
      <c r="G155" s="127"/>
      <c r="H155" s="64">
        <v>15</v>
      </c>
      <c r="I155" s="129"/>
      <c r="J155" s="35">
        <v>24</v>
      </c>
      <c r="K155" s="129"/>
      <c r="L155" s="2">
        <f t="shared" si="57"/>
        <v>75</v>
      </c>
      <c r="M155" s="131"/>
      <c r="N155" s="118"/>
      <c r="O155" s="120"/>
    </row>
    <row r="156" spans="1:15" x14ac:dyDescent="0.25">
      <c r="A156" s="31" t="s">
        <v>15</v>
      </c>
      <c r="B156" s="80" t="s">
        <v>162</v>
      </c>
      <c r="C156" s="92">
        <v>4</v>
      </c>
      <c r="D156" s="35">
        <v>13</v>
      </c>
      <c r="E156" s="129"/>
      <c r="F156" s="35">
        <v>22</v>
      </c>
      <c r="G156" s="127"/>
      <c r="H156" s="64">
        <v>18</v>
      </c>
      <c r="I156" s="129"/>
      <c r="J156" s="35">
        <v>24</v>
      </c>
      <c r="K156" s="129"/>
      <c r="L156" s="2">
        <f t="shared" si="57"/>
        <v>77</v>
      </c>
      <c r="M156" s="131"/>
      <c r="N156" s="118"/>
      <c r="O156" s="120"/>
    </row>
    <row r="157" spans="1:15" x14ac:dyDescent="0.25">
      <c r="A157" s="32" t="s">
        <v>15</v>
      </c>
      <c r="B157" s="80" t="s">
        <v>163</v>
      </c>
      <c r="C157" s="92">
        <v>4</v>
      </c>
      <c r="D157" s="36">
        <v>13</v>
      </c>
      <c r="E157" s="129"/>
      <c r="F157" s="36">
        <v>26</v>
      </c>
      <c r="G157" s="127"/>
      <c r="H157" s="65">
        <v>18</v>
      </c>
      <c r="I157" s="129"/>
      <c r="J157" s="36">
        <v>24</v>
      </c>
      <c r="K157" s="129"/>
      <c r="L157" s="2">
        <f t="shared" si="57"/>
        <v>81</v>
      </c>
      <c r="M157" s="131"/>
      <c r="N157" s="118"/>
      <c r="O157" s="120"/>
    </row>
    <row r="158" spans="1:15" ht="15.75" thickBot="1" x14ac:dyDescent="0.3">
      <c r="A158" s="37" t="s">
        <v>15</v>
      </c>
      <c r="B158" s="6" t="s">
        <v>269</v>
      </c>
      <c r="C158" s="92">
        <v>4</v>
      </c>
      <c r="D158" s="51">
        <v>13</v>
      </c>
      <c r="E158" s="132"/>
      <c r="F158" s="51">
        <v>26</v>
      </c>
      <c r="G158" s="127"/>
      <c r="H158" s="67">
        <v>21</v>
      </c>
      <c r="I158" s="129"/>
      <c r="J158" s="51">
        <v>24</v>
      </c>
      <c r="K158" s="129"/>
      <c r="L158" s="7">
        <f t="shared" si="57"/>
        <v>84</v>
      </c>
      <c r="M158" s="131"/>
      <c r="N158" s="119"/>
      <c r="O158" s="120"/>
    </row>
    <row r="159" spans="1:15" x14ac:dyDescent="0.25">
      <c r="A159" s="30" t="s">
        <v>13</v>
      </c>
      <c r="B159" s="4" t="s">
        <v>201</v>
      </c>
      <c r="C159" s="91">
        <v>4</v>
      </c>
      <c r="D159" s="48">
        <v>16</v>
      </c>
      <c r="E159" s="128">
        <f>AVERAGE(D159,D160,D161,D162,D163)</f>
        <v>15.4</v>
      </c>
      <c r="F159" s="48">
        <v>25</v>
      </c>
      <c r="G159" s="126">
        <f>AVERAGE(F159,F160,F161,F162,F163)</f>
        <v>22.8</v>
      </c>
      <c r="H159" s="71">
        <v>19</v>
      </c>
      <c r="I159" s="128">
        <f>AVERAGE(H159,H160,H161,H162,H163)</f>
        <v>19</v>
      </c>
      <c r="J159" s="48">
        <v>22</v>
      </c>
      <c r="K159" s="128">
        <f t="shared" ref="K159" si="62">AVERAGE(J159,J160,J161,J162,J163)</f>
        <v>21</v>
      </c>
      <c r="L159" s="24">
        <f t="shared" si="57"/>
        <v>82</v>
      </c>
      <c r="M159" s="130">
        <f>SUM(E159,G159,I159,K159)</f>
        <v>78.2</v>
      </c>
      <c r="N159" s="117">
        <v>28</v>
      </c>
      <c r="O159" s="23"/>
    </row>
    <row r="160" spans="1:15" x14ac:dyDescent="0.25">
      <c r="A160" s="32" t="s">
        <v>13</v>
      </c>
      <c r="B160" s="11" t="s">
        <v>202</v>
      </c>
      <c r="C160" s="92">
        <v>4</v>
      </c>
      <c r="D160" s="49">
        <v>17</v>
      </c>
      <c r="E160" s="129"/>
      <c r="F160" s="36">
        <v>25</v>
      </c>
      <c r="G160" s="127"/>
      <c r="H160" s="65">
        <v>19</v>
      </c>
      <c r="I160" s="129"/>
      <c r="J160" s="36">
        <v>23</v>
      </c>
      <c r="K160" s="129"/>
      <c r="L160" s="2">
        <f t="shared" si="57"/>
        <v>84</v>
      </c>
      <c r="M160" s="131"/>
      <c r="N160" s="118"/>
      <c r="O160" s="23"/>
    </row>
    <row r="161" spans="1:15" x14ac:dyDescent="0.25">
      <c r="A161" s="32" t="s">
        <v>13</v>
      </c>
      <c r="B161" s="11" t="s">
        <v>203</v>
      </c>
      <c r="C161" s="92">
        <v>3</v>
      </c>
      <c r="D161" s="49">
        <v>17</v>
      </c>
      <c r="E161" s="129"/>
      <c r="F161" s="36">
        <v>20</v>
      </c>
      <c r="G161" s="127"/>
      <c r="H161" s="65">
        <v>20</v>
      </c>
      <c r="I161" s="129"/>
      <c r="J161" s="36">
        <v>19</v>
      </c>
      <c r="K161" s="129"/>
      <c r="L161" s="2">
        <f t="shared" si="57"/>
        <v>76</v>
      </c>
      <c r="M161" s="131"/>
      <c r="N161" s="118"/>
      <c r="O161" s="23"/>
    </row>
    <row r="162" spans="1:15" x14ac:dyDescent="0.25">
      <c r="A162" s="32" t="s">
        <v>13</v>
      </c>
      <c r="B162" s="11" t="s">
        <v>204</v>
      </c>
      <c r="C162" s="92">
        <v>3</v>
      </c>
      <c r="D162" s="49">
        <v>11</v>
      </c>
      <c r="E162" s="129"/>
      <c r="F162" s="36">
        <v>22</v>
      </c>
      <c r="G162" s="127"/>
      <c r="H162" s="65">
        <v>18</v>
      </c>
      <c r="I162" s="129"/>
      <c r="J162" s="36">
        <v>23</v>
      </c>
      <c r="K162" s="129"/>
      <c r="L162" s="2">
        <f t="shared" si="57"/>
        <v>74</v>
      </c>
      <c r="M162" s="131"/>
      <c r="N162" s="118"/>
      <c r="O162" s="23"/>
    </row>
    <row r="163" spans="1:15" ht="15.75" thickBot="1" x14ac:dyDescent="0.3">
      <c r="A163" s="34" t="s">
        <v>13</v>
      </c>
      <c r="B163" s="6" t="s">
        <v>205</v>
      </c>
      <c r="C163" s="94">
        <v>4</v>
      </c>
      <c r="D163" s="50">
        <v>16</v>
      </c>
      <c r="E163" s="132"/>
      <c r="F163" s="50">
        <v>22</v>
      </c>
      <c r="G163" s="136"/>
      <c r="H163" s="72">
        <v>19</v>
      </c>
      <c r="I163" s="132"/>
      <c r="J163" s="50">
        <v>18</v>
      </c>
      <c r="K163" s="132"/>
      <c r="L163" s="29">
        <f t="shared" si="57"/>
        <v>75</v>
      </c>
      <c r="M163" s="131"/>
      <c r="N163" s="119"/>
      <c r="O163" s="23"/>
    </row>
    <row r="164" spans="1:15" x14ac:dyDescent="0.25">
      <c r="A164" s="30" t="s">
        <v>30</v>
      </c>
      <c r="B164" s="4" t="s">
        <v>225</v>
      </c>
      <c r="C164" s="92">
        <v>4</v>
      </c>
      <c r="D164" s="46">
        <v>14</v>
      </c>
      <c r="E164" s="129">
        <f>AVERAGE(D164,D165,D166,D167,D168)</f>
        <v>14.8</v>
      </c>
      <c r="F164" s="46">
        <v>25</v>
      </c>
      <c r="G164" s="126">
        <f t="shared" ref="G164" si="63">AVERAGE(F164,F165,F166,F167,F168)</f>
        <v>25.6</v>
      </c>
      <c r="H164" s="63">
        <v>19</v>
      </c>
      <c r="I164" s="128">
        <f>AVERAGE(H164,H165,H166,H167,H168)</f>
        <v>18.399999999999999</v>
      </c>
      <c r="J164" s="46">
        <v>18</v>
      </c>
      <c r="K164" s="128">
        <f t="shared" ref="K164" si="64">AVERAGE(J164,J165,J166,J167,J168)</f>
        <v>19</v>
      </c>
      <c r="L164" s="24">
        <f t="shared" si="57"/>
        <v>76</v>
      </c>
      <c r="M164" s="130">
        <f>SUM(E164,G164,I164,K164)</f>
        <v>77.800000000000011</v>
      </c>
      <c r="N164" s="117">
        <v>29</v>
      </c>
      <c r="O164" s="120"/>
    </row>
    <row r="165" spans="1:15" x14ac:dyDescent="0.25">
      <c r="A165" s="31" t="s">
        <v>30</v>
      </c>
      <c r="B165" s="80" t="s">
        <v>226</v>
      </c>
      <c r="C165" s="92">
        <v>4</v>
      </c>
      <c r="D165" s="35">
        <v>15</v>
      </c>
      <c r="E165" s="129"/>
      <c r="F165" s="35">
        <v>26</v>
      </c>
      <c r="G165" s="127"/>
      <c r="H165" s="64">
        <v>19</v>
      </c>
      <c r="I165" s="129"/>
      <c r="J165" s="35">
        <v>19</v>
      </c>
      <c r="K165" s="129"/>
      <c r="L165" s="2">
        <f t="shared" si="57"/>
        <v>79</v>
      </c>
      <c r="M165" s="131"/>
      <c r="N165" s="118"/>
      <c r="O165" s="120"/>
    </row>
    <row r="166" spans="1:15" x14ac:dyDescent="0.25">
      <c r="A166" s="31" t="s">
        <v>30</v>
      </c>
      <c r="B166" s="80" t="s">
        <v>227</v>
      </c>
      <c r="C166" s="92">
        <v>4</v>
      </c>
      <c r="D166" s="35">
        <v>15</v>
      </c>
      <c r="E166" s="129"/>
      <c r="F166" s="35">
        <v>25</v>
      </c>
      <c r="G166" s="127"/>
      <c r="H166" s="64">
        <v>18</v>
      </c>
      <c r="I166" s="129"/>
      <c r="J166" s="35">
        <v>19</v>
      </c>
      <c r="K166" s="129"/>
      <c r="L166" s="2">
        <f t="shared" si="57"/>
        <v>77</v>
      </c>
      <c r="M166" s="131"/>
      <c r="N166" s="118"/>
      <c r="O166" s="120"/>
    </row>
    <row r="167" spans="1:15" x14ac:dyDescent="0.25">
      <c r="A167" s="32" t="s">
        <v>30</v>
      </c>
      <c r="B167" s="80" t="s">
        <v>255</v>
      </c>
      <c r="C167" s="92">
        <v>4</v>
      </c>
      <c r="D167" s="36">
        <v>15</v>
      </c>
      <c r="E167" s="129"/>
      <c r="F167" s="36">
        <v>26</v>
      </c>
      <c r="G167" s="127"/>
      <c r="H167" s="65">
        <v>19</v>
      </c>
      <c r="I167" s="129"/>
      <c r="J167" s="36">
        <v>21</v>
      </c>
      <c r="K167" s="129"/>
      <c r="L167" s="2">
        <f t="shared" si="57"/>
        <v>81</v>
      </c>
      <c r="M167" s="131"/>
      <c r="N167" s="118"/>
      <c r="O167" s="120"/>
    </row>
    <row r="168" spans="1:15" ht="15.75" thickBot="1" x14ac:dyDescent="0.3">
      <c r="A168" s="34" t="s">
        <v>30</v>
      </c>
      <c r="B168" s="6" t="s">
        <v>228</v>
      </c>
      <c r="C168" s="92">
        <v>4</v>
      </c>
      <c r="D168" s="51">
        <v>15</v>
      </c>
      <c r="E168" s="132"/>
      <c r="F168" s="51">
        <v>26</v>
      </c>
      <c r="G168" s="127"/>
      <c r="H168" s="67">
        <v>17</v>
      </c>
      <c r="I168" s="129"/>
      <c r="J168" s="51">
        <v>18</v>
      </c>
      <c r="K168" s="129"/>
      <c r="L168" s="7">
        <f t="shared" si="57"/>
        <v>76</v>
      </c>
      <c r="M168" s="131"/>
      <c r="N168" s="119"/>
      <c r="O168" s="120"/>
    </row>
    <row r="169" spans="1:15" x14ac:dyDescent="0.25">
      <c r="A169" s="30" t="s">
        <v>38</v>
      </c>
      <c r="B169" s="4" t="s">
        <v>152</v>
      </c>
      <c r="C169" s="92">
        <v>4</v>
      </c>
      <c r="D169" s="46">
        <v>17</v>
      </c>
      <c r="E169" s="129">
        <f>AVERAGE(D169,D170,D171,D172,D173)</f>
        <v>15.2</v>
      </c>
      <c r="F169" s="46">
        <v>26</v>
      </c>
      <c r="G169" s="126">
        <f>AVERAGE(F169,F170,F171,F172,F173)</f>
        <v>19.8</v>
      </c>
      <c r="H169" s="63">
        <v>18</v>
      </c>
      <c r="I169" s="128">
        <f>AVERAGE(H169,H170,H171,H172,H173)</f>
        <v>16.8</v>
      </c>
      <c r="J169" s="46">
        <v>26</v>
      </c>
      <c r="K169" s="128">
        <f t="shared" ref="K169" si="65">AVERAGE(J169,J170,J171,J172,J173)</f>
        <v>25.6</v>
      </c>
      <c r="L169" s="24">
        <f t="shared" si="57"/>
        <v>87</v>
      </c>
      <c r="M169" s="130">
        <f>SUM(E169,G169,I169,K169)</f>
        <v>77.400000000000006</v>
      </c>
      <c r="N169" s="117">
        <v>30</v>
      </c>
      <c r="O169" s="120"/>
    </row>
    <row r="170" spans="1:15" x14ac:dyDescent="0.25">
      <c r="A170" s="31" t="s">
        <v>38</v>
      </c>
      <c r="B170" s="80" t="s">
        <v>153</v>
      </c>
      <c r="C170" s="92">
        <v>4</v>
      </c>
      <c r="D170" s="35">
        <v>19</v>
      </c>
      <c r="E170" s="129"/>
      <c r="F170" s="35">
        <v>18</v>
      </c>
      <c r="G170" s="127"/>
      <c r="H170" s="64">
        <v>18</v>
      </c>
      <c r="I170" s="129"/>
      <c r="J170" s="35">
        <v>25</v>
      </c>
      <c r="K170" s="129"/>
      <c r="L170" s="2">
        <f t="shared" si="57"/>
        <v>80</v>
      </c>
      <c r="M170" s="131"/>
      <c r="N170" s="118"/>
      <c r="O170" s="120"/>
    </row>
    <row r="171" spans="1:15" x14ac:dyDescent="0.25">
      <c r="A171" s="31" t="s">
        <v>38</v>
      </c>
      <c r="B171" s="80" t="s">
        <v>154</v>
      </c>
      <c r="C171" s="92">
        <v>4</v>
      </c>
      <c r="D171" s="35">
        <v>16</v>
      </c>
      <c r="E171" s="129"/>
      <c r="F171" s="35">
        <v>18</v>
      </c>
      <c r="G171" s="127"/>
      <c r="H171" s="64">
        <v>14</v>
      </c>
      <c r="I171" s="129"/>
      <c r="J171" s="35">
        <v>26</v>
      </c>
      <c r="K171" s="129"/>
      <c r="L171" s="2">
        <f t="shared" si="57"/>
        <v>74</v>
      </c>
      <c r="M171" s="131"/>
      <c r="N171" s="118"/>
      <c r="O171" s="120"/>
    </row>
    <row r="172" spans="1:15" x14ac:dyDescent="0.25">
      <c r="A172" s="32" t="s">
        <v>38</v>
      </c>
      <c r="B172" s="80" t="s">
        <v>155</v>
      </c>
      <c r="C172" s="92">
        <v>4</v>
      </c>
      <c r="D172" s="36">
        <v>10</v>
      </c>
      <c r="E172" s="129"/>
      <c r="F172" s="36">
        <v>17</v>
      </c>
      <c r="G172" s="127"/>
      <c r="H172" s="65">
        <v>16</v>
      </c>
      <c r="I172" s="129"/>
      <c r="J172" s="36">
        <v>25</v>
      </c>
      <c r="K172" s="129"/>
      <c r="L172" s="2">
        <f t="shared" si="57"/>
        <v>68</v>
      </c>
      <c r="M172" s="131"/>
      <c r="N172" s="118"/>
      <c r="O172" s="120"/>
    </row>
    <row r="173" spans="1:15" ht="15.75" thickBot="1" x14ac:dyDescent="0.3">
      <c r="A173" s="34" t="s">
        <v>38</v>
      </c>
      <c r="B173" s="6" t="s">
        <v>156</v>
      </c>
      <c r="C173" s="92">
        <v>4</v>
      </c>
      <c r="D173" s="51">
        <v>14</v>
      </c>
      <c r="E173" s="132"/>
      <c r="F173" s="51">
        <v>20</v>
      </c>
      <c r="G173" s="127"/>
      <c r="H173" s="67">
        <v>18</v>
      </c>
      <c r="I173" s="129"/>
      <c r="J173" s="51">
        <v>26</v>
      </c>
      <c r="K173" s="129"/>
      <c r="L173" s="7">
        <f t="shared" si="57"/>
        <v>78</v>
      </c>
      <c r="M173" s="131"/>
      <c r="N173" s="119"/>
      <c r="O173" s="120"/>
    </row>
    <row r="174" spans="1:15" x14ac:dyDescent="0.25">
      <c r="A174" s="30" t="s">
        <v>53</v>
      </c>
      <c r="B174" s="4" t="s">
        <v>102</v>
      </c>
      <c r="C174" s="92">
        <v>4</v>
      </c>
      <c r="D174" s="46">
        <v>15</v>
      </c>
      <c r="E174" s="129">
        <f t="shared" ref="E174" si="66">AVERAGE(D174,D175,D176,D177,D178)</f>
        <v>14.5</v>
      </c>
      <c r="F174" s="46">
        <v>22</v>
      </c>
      <c r="G174" s="126">
        <f t="shared" ref="G174" si="67">AVERAGE(F174,F175,F176,F177,F178)</f>
        <v>22</v>
      </c>
      <c r="H174" s="63">
        <v>21</v>
      </c>
      <c r="I174" s="128">
        <f t="shared" ref="I174" si="68">AVERAGE(H174,H175,H176,H177,H178)</f>
        <v>21</v>
      </c>
      <c r="J174" s="46">
        <v>18</v>
      </c>
      <c r="K174" s="128">
        <f t="shared" ref="K174" si="69">AVERAGE(J174,J175,J176,J177,J178)</f>
        <v>18.25</v>
      </c>
      <c r="L174" s="24">
        <f t="shared" ref="L174:M178" si="70">SUM(D174,F174,H174,J174)</f>
        <v>76</v>
      </c>
      <c r="M174" s="130">
        <f t="shared" si="70"/>
        <v>75.75</v>
      </c>
      <c r="N174" s="117">
        <v>31</v>
      </c>
      <c r="O174" s="120"/>
    </row>
    <row r="175" spans="1:15" x14ac:dyDescent="0.25">
      <c r="A175" s="31" t="s">
        <v>53</v>
      </c>
      <c r="B175" s="80" t="s">
        <v>103</v>
      </c>
      <c r="C175" s="92">
        <v>4</v>
      </c>
      <c r="D175" s="35">
        <v>16</v>
      </c>
      <c r="E175" s="129"/>
      <c r="F175" s="35">
        <v>24</v>
      </c>
      <c r="G175" s="127"/>
      <c r="H175" s="64">
        <v>22</v>
      </c>
      <c r="I175" s="129"/>
      <c r="J175" s="35">
        <v>19</v>
      </c>
      <c r="K175" s="129"/>
      <c r="L175" s="2">
        <f t="shared" si="70"/>
        <v>81</v>
      </c>
      <c r="M175" s="131"/>
      <c r="N175" s="118"/>
      <c r="O175" s="120"/>
    </row>
    <row r="176" spans="1:15" x14ac:dyDescent="0.25">
      <c r="A176" s="31" t="s">
        <v>53</v>
      </c>
      <c r="B176" s="80" t="s">
        <v>104</v>
      </c>
      <c r="C176" s="92">
        <v>4</v>
      </c>
      <c r="D176" s="35">
        <v>16</v>
      </c>
      <c r="E176" s="129"/>
      <c r="F176" s="35">
        <v>22</v>
      </c>
      <c r="G176" s="127"/>
      <c r="H176" s="64">
        <v>22</v>
      </c>
      <c r="I176" s="129"/>
      <c r="J176" s="35">
        <v>18</v>
      </c>
      <c r="K176" s="129"/>
      <c r="L176" s="2">
        <f t="shared" si="70"/>
        <v>78</v>
      </c>
      <c r="M176" s="131"/>
      <c r="N176" s="118"/>
      <c r="O176" s="120"/>
    </row>
    <row r="177" spans="1:54" x14ac:dyDescent="0.25">
      <c r="A177" s="32" t="s">
        <v>53</v>
      </c>
      <c r="B177" s="80" t="s">
        <v>105</v>
      </c>
      <c r="C177" s="92">
        <v>4</v>
      </c>
      <c r="D177" s="36">
        <v>11</v>
      </c>
      <c r="E177" s="129"/>
      <c r="F177" s="36">
        <v>20</v>
      </c>
      <c r="G177" s="127"/>
      <c r="H177" s="65">
        <v>19</v>
      </c>
      <c r="I177" s="129"/>
      <c r="J177" s="36">
        <v>18</v>
      </c>
      <c r="K177" s="129"/>
      <c r="L177" s="2">
        <f t="shared" si="70"/>
        <v>68</v>
      </c>
      <c r="M177" s="131"/>
      <c r="N177" s="118"/>
      <c r="O177" s="120"/>
    </row>
    <row r="178" spans="1:54" ht="15.75" thickBot="1" x14ac:dyDescent="0.3">
      <c r="A178" s="37" t="s">
        <v>53</v>
      </c>
      <c r="B178" s="6"/>
      <c r="C178" s="92">
        <v>4</v>
      </c>
      <c r="D178" s="51"/>
      <c r="E178" s="132"/>
      <c r="F178" s="51"/>
      <c r="G178" s="127"/>
      <c r="H178" s="67"/>
      <c r="I178" s="129"/>
      <c r="J178" s="51"/>
      <c r="K178" s="129"/>
      <c r="L178" s="7">
        <f t="shared" si="70"/>
        <v>0</v>
      </c>
      <c r="M178" s="131"/>
      <c r="N178" s="119"/>
      <c r="O178" s="120"/>
    </row>
    <row r="179" spans="1:54" x14ac:dyDescent="0.25">
      <c r="A179" s="30" t="s">
        <v>49</v>
      </c>
      <c r="B179" s="82" t="s">
        <v>138</v>
      </c>
      <c r="C179" s="92">
        <v>4</v>
      </c>
      <c r="D179" s="46">
        <v>16</v>
      </c>
      <c r="E179" s="129">
        <f t="shared" ref="E179" si="71">AVERAGE(D179,D180,D181,D182,D183)</f>
        <v>15.4</v>
      </c>
      <c r="F179" s="46">
        <v>22</v>
      </c>
      <c r="G179" s="126">
        <f t="shared" ref="G179" si="72">AVERAGE(F179,F180,F181,F182,F183)</f>
        <v>22</v>
      </c>
      <c r="H179" s="63">
        <v>15</v>
      </c>
      <c r="I179" s="128">
        <f t="shared" ref="I179" si="73">AVERAGE(H179,H180,H181,H182,H183)</f>
        <v>14.8</v>
      </c>
      <c r="J179" s="46">
        <v>19</v>
      </c>
      <c r="K179" s="128">
        <f t="shared" ref="K179" si="74">AVERAGE(J179,J180,J181,J182,J183)</f>
        <v>21</v>
      </c>
      <c r="L179" s="24">
        <f>SUM(D179,F179,H179,J179)</f>
        <v>72</v>
      </c>
      <c r="M179" s="130">
        <f>SUM(E179,G179,I179,K179)</f>
        <v>73.2</v>
      </c>
      <c r="N179" s="117">
        <v>32</v>
      </c>
      <c r="O179" s="120"/>
    </row>
    <row r="180" spans="1:54" x14ac:dyDescent="0.25">
      <c r="A180" s="31" t="s">
        <v>49</v>
      </c>
      <c r="B180" s="83" t="s">
        <v>139</v>
      </c>
      <c r="C180" s="92">
        <v>4</v>
      </c>
      <c r="D180" s="35">
        <v>15</v>
      </c>
      <c r="E180" s="129"/>
      <c r="F180" s="35">
        <v>21</v>
      </c>
      <c r="G180" s="127"/>
      <c r="H180" s="64">
        <v>15</v>
      </c>
      <c r="I180" s="129"/>
      <c r="J180" s="35">
        <v>23</v>
      </c>
      <c r="K180" s="129"/>
      <c r="L180" s="2">
        <f t="shared" ref="L180:L188" si="75">SUM(D180,F180,H180,J180)</f>
        <v>74</v>
      </c>
      <c r="M180" s="131"/>
      <c r="N180" s="118"/>
      <c r="O180" s="120"/>
    </row>
    <row r="181" spans="1:54" x14ac:dyDescent="0.25">
      <c r="A181" s="31" t="s">
        <v>49</v>
      </c>
      <c r="B181" s="83" t="s">
        <v>140</v>
      </c>
      <c r="C181" s="92">
        <v>4</v>
      </c>
      <c r="D181" s="35">
        <v>14</v>
      </c>
      <c r="E181" s="129"/>
      <c r="F181" s="35">
        <v>23</v>
      </c>
      <c r="G181" s="127"/>
      <c r="H181" s="64">
        <v>15</v>
      </c>
      <c r="I181" s="129"/>
      <c r="J181" s="35">
        <v>22</v>
      </c>
      <c r="K181" s="129"/>
      <c r="L181" s="2">
        <f t="shared" si="75"/>
        <v>74</v>
      </c>
      <c r="M181" s="131"/>
      <c r="N181" s="118"/>
      <c r="O181" s="120"/>
    </row>
    <row r="182" spans="1:54" x14ac:dyDescent="0.25">
      <c r="A182" s="32" t="s">
        <v>49</v>
      </c>
      <c r="B182" s="80" t="s">
        <v>141</v>
      </c>
      <c r="C182" s="92">
        <v>4</v>
      </c>
      <c r="D182" s="36">
        <v>15</v>
      </c>
      <c r="E182" s="129"/>
      <c r="F182" s="36">
        <v>22</v>
      </c>
      <c r="G182" s="127"/>
      <c r="H182" s="65">
        <v>14</v>
      </c>
      <c r="I182" s="129"/>
      <c r="J182" s="36">
        <v>18</v>
      </c>
      <c r="K182" s="129"/>
      <c r="L182" s="2">
        <f t="shared" si="75"/>
        <v>69</v>
      </c>
      <c r="M182" s="131"/>
      <c r="N182" s="118"/>
      <c r="O182" s="120"/>
    </row>
    <row r="183" spans="1:54" ht="15.75" thickBot="1" x14ac:dyDescent="0.3">
      <c r="A183" s="34" t="s">
        <v>49</v>
      </c>
      <c r="B183" s="81" t="s">
        <v>142</v>
      </c>
      <c r="C183" s="92">
        <v>4</v>
      </c>
      <c r="D183" s="51">
        <v>17</v>
      </c>
      <c r="E183" s="132"/>
      <c r="F183" s="51">
        <v>22</v>
      </c>
      <c r="G183" s="127"/>
      <c r="H183" s="67">
        <v>15</v>
      </c>
      <c r="I183" s="129"/>
      <c r="J183" s="51">
        <v>23</v>
      </c>
      <c r="K183" s="129"/>
      <c r="L183" s="7">
        <f t="shared" si="75"/>
        <v>77</v>
      </c>
      <c r="M183" s="131"/>
      <c r="N183" s="119"/>
      <c r="O183" s="120"/>
    </row>
    <row r="184" spans="1:54" x14ac:dyDescent="0.25">
      <c r="A184" s="30" t="s">
        <v>51</v>
      </c>
      <c r="B184" s="4" t="s">
        <v>241</v>
      </c>
      <c r="C184" s="92">
        <v>3</v>
      </c>
      <c r="D184" s="46">
        <v>19</v>
      </c>
      <c r="E184" s="129">
        <f t="shared" ref="E184" si="76">AVERAGE(D184,D185,D186,D187,D188)</f>
        <v>17</v>
      </c>
      <c r="F184" s="46">
        <v>10</v>
      </c>
      <c r="G184" s="126">
        <f t="shared" ref="G184" si="77">AVERAGE(F184,F185,F186,F187,F188)</f>
        <v>15.2</v>
      </c>
      <c r="H184" s="63">
        <v>19</v>
      </c>
      <c r="I184" s="128">
        <f t="shared" ref="I184" si="78">AVERAGE(H184,H185,H186,H187,H188)</f>
        <v>20.399999999999999</v>
      </c>
      <c r="J184" s="46">
        <v>20</v>
      </c>
      <c r="K184" s="128">
        <f t="shared" ref="K184" si="79">AVERAGE(J184,J185,J186,J187,J188)</f>
        <v>20</v>
      </c>
      <c r="L184" s="24">
        <f t="shared" si="75"/>
        <v>68</v>
      </c>
      <c r="M184" s="130">
        <f>SUM(E184,G184,I184,K184)</f>
        <v>72.599999999999994</v>
      </c>
      <c r="N184" s="117">
        <v>33</v>
      </c>
      <c r="O184" s="120"/>
    </row>
    <row r="185" spans="1:54" x14ac:dyDescent="0.25">
      <c r="A185" s="31" t="s">
        <v>51</v>
      </c>
      <c r="B185" s="80" t="s">
        <v>242</v>
      </c>
      <c r="C185" s="92">
        <v>3</v>
      </c>
      <c r="D185" s="35">
        <v>13</v>
      </c>
      <c r="E185" s="129"/>
      <c r="F185" s="35">
        <v>16</v>
      </c>
      <c r="G185" s="127"/>
      <c r="H185" s="64">
        <v>21</v>
      </c>
      <c r="I185" s="129"/>
      <c r="J185" s="35">
        <v>20</v>
      </c>
      <c r="K185" s="129"/>
      <c r="L185" s="2">
        <f t="shared" si="75"/>
        <v>70</v>
      </c>
      <c r="M185" s="131"/>
      <c r="N185" s="118"/>
      <c r="O185" s="120"/>
    </row>
    <row r="186" spans="1:54" x14ac:dyDescent="0.25">
      <c r="A186" s="31" t="s">
        <v>51</v>
      </c>
      <c r="B186" s="80" t="s">
        <v>79</v>
      </c>
      <c r="C186" s="92">
        <v>3</v>
      </c>
      <c r="D186" s="35">
        <v>19</v>
      </c>
      <c r="E186" s="129"/>
      <c r="F186" s="35">
        <v>18</v>
      </c>
      <c r="G186" s="127"/>
      <c r="H186" s="64">
        <v>21</v>
      </c>
      <c r="I186" s="129"/>
      <c r="J186" s="35">
        <v>20</v>
      </c>
      <c r="K186" s="129"/>
      <c r="L186" s="2">
        <f t="shared" si="75"/>
        <v>78</v>
      </c>
      <c r="M186" s="131"/>
      <c r="N186" s="118"/>
      <c r="O186" s="120"/>
    </row>
    <row r="187" spans="1:54" x14ac:dyDescent="0.25">
      <c r="A187" s="32" t="s">
        <v>51</v>
      </c>
      <c r="B187" s="80" t="s">
        <v>243</v>
      </c>
      <c r="C187" s="92">
        <v>4</v>
      </c>
      <c r="D187" s="36">
        <v>17</v>
      </c>
      <c r="E187" s="129"/>
      <c r="F187" s="36">
        <v>14</v>
      </c>
      <c r="G187" s="127"/>
      <c r="H187" s="65">
        <v>20</v>
      </c>
      <c r="I187" s="129"/>
      <c r="J187" s="36">
        <v>20</v>
      </c>
      <c r="K187" s="129"/>
      <c r="L187" s="2">
        <f t="shared" si="75"/>
        <v>71</v>
      </c>
      <c r="M187" s="131"/>
      <c r="N187" s="118"/>
      <c r="O187" s="120"/>
    </row>
    <row r="188" spans="1:54" ht="15.75" thickBot="1" x14ac:dyDescent="0.3">
      <c r="A188" s="37" t="s">
        <v>51</v>
      </c>
      <c r="B188" s="6" t="s">
        <v>80</v>
      </c>
      <c r="C188" s="92">
        <v>4</v>
      </c>
      <c r="D188" s="51">
        <v>17</v>
      </c>
      <c r="E188" s="132"/>
      <c r="F188" s="51">
        <v>18</v>
      </c>
      <c r="G188" s="127"/>
      <c r="H188" s="67">
        <v>21</v>
      </c>
      <c r="I188" s="129"/>
      <c r="J188" s="51">
        <v>20</v>
      </c>
      <c r="K188" s="129"/>
      <c r="L188" s="7">
        <f t="shared" si="75"/>
        <v>76</v>
      </c>
      <c r="M188" s="131"/>
      <c r="N188" s="119"/>
      <c r="O188" s="120"/>
    </row>
    <row r="189" spans="1:54" x14ac:dyDescent="0.25">
      <c r="A189" s="30" t="s">
        <v>36</v>
      </c>
      <c r="B189" s="4" t="s">
        <v>176</v>
      </c>
      <c r="C189" s="91">
        <v>4</v>
      </c>
      <c r="D189" s="46">
        <v>14</v>
      </c>
      <c r="E189" s="128">
        <f t="shared" ref="E189" si="80">AVERAGE(D189,D190,D191,D192,D193)</f>
        <v>14</v>
      </c>
      <c r="F189" s="46">
        <v>20</v>
      </c>
      <c r="G189" s="126">
        <f>AVERAGE(F189,F190,F191,F192,F193)</f>
        <v>20</v>
      </c>
      <c r="H189" s="63">
        <v>19</v>
      </c>
      <c r="I189" s="128">
        <f>AVERAGE(H189,H190,H191,H192,H193)</f>
        <v>19</v>
      </c>
      <c r="J189" s="46">
        <v>22</v>
      </c>
      <c r="K189" s="128">
        <f t="shared" ref="K189" si="81">AVERAGE(J189,J190,J191,J192,J193)</f>
        <v>18</v>
      </c>
      <c r="L189" s="24">
        <f t="shared" si="24"/>
        <v>75</v>
      </c>
      <c r="M189" s="130">
        <f t="shared" ref="M189" si="82">SUM(E189,G189,I189,K189)</f>
        <v>71</v>
      </c>
      <c r="N189" s="117">
        <v>34</v>
      </c>
      <c r="O189" s="12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</row>
    <row r="190" spans="1:54" x14ac:dyDescent="0.25">
      <c r="A190" s="31" t="s">
        <v>36</v>
      </c>
      <c r="B190" s="11" t="s">
        <v>177</v>
      </c>
      <c r="C190" s="92">
        <v>4</v>
      </c>
      <c r="D190" s="35">
        <v>14</v>
      </c>
      <c r="E190" s="129"/>
      <c r="F190" s="35">
        <v>21</v>
      </c>
      <c r="G190" s="127"/>
      <c r="H190" s="64">
        <v>19</v>
      </c>
      <c r="I190" s="129"/>
      <c r="J190" s="35">
        <v>18</v>
      </c>
      <c r="K190" s="129"/>
      <c r="L190" s="2">
        <f t="shared" si="24"/>
        <v>72</v>
      </c>
      <c r="M190" s="131"/>
      <c r="N190" s="118"/>
      <c r="O190" s="120"/>
    </row>
    <row r="191" spans="1:54" x14ac:dyDescent="0.25">
      <c r="A191" s="31" t="s">
        <v>36</v>
      </c>
      <c r="B191" s="11" t="s">
        <v>178</v>
      </c>
      <c r="C191" s="92">
        <v>4</v>
      </c>
      <c r="D191" s="35">
        <v>14</v>
      </c>
      <c r="E191" s="129"/>
      <c r="F191" s="35">
        <v>19</v>
      </c>
      <c r="G191" s="127"/>
      <c r="H191" s="64">
        <v>18</v>
      </c>
      <c r="I191" s="129"/>
      <c r="J191" s="35">
        <v>12</v>
      </c>
      <c r="K191" s="129"/>
      <c r="L191" s="2">
        <f t="shared" si="24"/>
        <v>63</v>
      </c>
      <c r="M191" s="131"/>
      <c r="N191" s="118"/>
      <c r="O191" s="120"/>
    </row>
    <row r="192" spans="1:54" x14ac:dyDescent="0.25">
      <c r="A192" s="31" t="s">
        <v>36</v>
      </c>
      <c r="B192" s="11" t="s">
        <v>179</v>
      </c>
      <c r="C192" s="92">
        <v>4</v>
      </c>
      <c r="D192" s="36">
        <v>14</v>
      </c>
      <c r="E192" s="129"/>
      <c r="F192" s="36">
        <v>22</v>
      </c>
      <c r="G192" s="127"/>
      <c r="H192" s="65">
        <v>20</v>
      </c>
      <c r="I192" s="129"/>
      <c r="J192" s="36">
        <v>20</v>
      </c>
      <c r="K192" s="129"/>
      <c r="L192" s="2">
        <f t="shared" si="24"/>
        <v>76</v>
      </c>
      <c r="M192" s="131"/>
      <c r="N192" s="118"/>
      <c r="O192" s="120"/>
    </row>
    <row r="193" spans="1:18" ht="15.75" thickBot="1" x14ac:dyDescent="0.3">
      <c r="A193" s="37" t="s">
        <v>36</v>
      </c>
      <c r="B193" s="6" t="s">
        <v>180</v>
      </c>
      <c r="C193" s="94">
        <v>4</v>
      </c>
      <c r="D193" s="51">
        <v>14</v>
      </c>
      <c r="E193" s="132"/>
      <c r="F193" s="51">
        <v>18</v>
      </c>
      <c r="G193" s="127"/>
      <c r="H193" s="67">
        <v>19</v>
      </c>
      <c r="I193" s="129"/>
      <c r="J193" s="51">
        <v>18</v>
      </c>
      <c r="K193" s="129"/>
      <c r="L193" s="7">
        <f t="shared" si="24"/>
        <v>69</v>
      </c>
      <c r="M193" s="131"/>
      <c r="N193" s="119"/>
      <c r="O193" s="120"/>
    </row>
    <row r="194" spans="1:18" x14ac:dyDescent="0.25">
      <c r="A194" s="30" t="s">
        <v>206</v>
      </c>
      <c r="B194" s="15" t="s">
        <v>211</v>
      </c>
      <c r="C194" s="91">
        <v>4</v>
      </c>
      <c r="D194" s="46">
        <v>6</v>
      </c>
      <c r="E194" s="129">
        <f>AVERAGE(D194,D195,D196,D197,D198)</f>
        <v>13.2</v>
      </c>
      <c r="F194" s="46">
        <v>16</v>
      </c>
      <c r="G194" s="126">
        <f>AVERAGE(F194,F195,F196,F197,F198)</f>
        <v>19.600000000000001</v>
      </c>
      <c r="H194" s="63">
        <v>14</v>
      </c>
      <c r="I194" s="128">
        <f>AVERAGE(H194,H195,H196,H197,H198)</f>
        <v>16.2</v>
      </c>
      <c r="J194" s="46">
        <v>11</v>
      </c>
      <c r="K194" s="128">
        <f>AVERAGE(J194,J195,J196,J197,J198)</f>
        <v>17.600000000000001</v>
      </c>
      <c r="L194" s="24">
        <f>SUM(D194,F194,H194,J194)</f>
        <v>47</v>
      </c>
      <c r="M194" s="130">
        <f>SUM(E194,G194,I194,K194)</f>
        <v>66.599999999999994</v>
      </c>
      <c r="N194" s="117">
        <v>35</v>
      </c>
      <c r="O194" s="120"/>
    </row>
    <row r="195" spans="1:18" x14ac:dyDescent="0.25">
      <c r="A195" s="31" t="s">
        <v>206</v>
      </c>
      <c r="B195" s="26" t="s">
        <v>212</v>
      </c>
      <c r="C195" s="93">
        <v>4</v>
      </c>
      <c r="D195" s="35">
        <v>12</v>
      </c>
      <c r="E195" s="129"/>
      <c r="F195" s="35">
        <v>21</v>
      </c>
      <c r="G195" s="127"/>
      <c r="H195" s="64">
        <v>15</v>
      </c>
      <c r="I195" s="129"/>
      <c r="J195" s="35">
        <v>21</v>
      </c>
      <c r="K195" s="129"/>
      <c r="L195" s="2">
        <f t="shared" ref="L195:L203" si="83">SUM(D195,F195,H195,J195)</f>
        <v>69</v>
      </c>
      <c r="M195" s="131"/>
      <c r="N195" s="118"/>
      <c r="O195" s="120"/>
    </row>
    <row r="196" spans="1:18" x14ac:dyDescent="0.25">
      <c r="A196" s="31" t="s">
        <v>206</v>
      </c>
      <c r="B196" s="26" t="s">
        <v>213</v>
      </c>
      <c r="C196" s="93">
        <v>4</v>
      </c>
      <c r="D196" s="35">
        <v>17</v>
      </c>
      <c r="E196" s="129"/>
      <c r="F196" s="35">
        <v>21</v>
      </c>
      <c r="G196" s="127"/>
      <c r="H196" s="64">
        <v>19</v>
      </c>
      <c r="I196" s="129"/>
      <c r="J196" s="35">
        <v>20</v>
      </c>
      <c r="K196" s="129"/>
      <c r="L196" s="2">
        <f t="shared" si="83"/>
        <v>77</v>
      </c>
      <c r="M196" s="131"/>
      <c r="N196" s="118"/>
      <c r="O196" s="120"/>
    </row>
    <row r="197" spans="1:18" x14ac:dyDescent="0.25">
      <c r="A197" s="32" t="s">
        <v>206</v>
      </c>
      <c r="B197" s="80" t="s">
        <v>214</v>
      </c>
      <c r="C197" s="92">
        <v>4</v>
      </c>
      <c r="D197" s="36">
        <v>17</v>
      </c>
      <c r="E197" s="129"/>
      <c r="F197" s="36">
        <v>21</v>
      </c>
      <c r="G197" s="127"/>
      <c r="H197" s="65">
        <v>18</v>
      </c>
      <c r="I197" s="129"/>
      <c r="J197" s="36">
        <v>20</v>
      </c>
      <c r="K197" s="129"/>
      <c r="L197" s="2">
        <f t="shared" si="83"/>
        <v>76</v>
      </c>
      <c r="M197" s="131"/>
      <c r="N197" s="118"/>
      <c r="O197" s="120"/>
    </row>
    <row r="198" spans="1:18" ht="15.75" thickBot="1" x14ac:dyDescent="0.3">
      <c r="A198" s="34" t="s">
        <v>206</v>
      </c>
      <c r="B198" s="81" t="s">
        <v>260</v>
      </c>
      <c r="C198" s="92">
        <v>3</v>
      </c>
      <c r="D198" s="51">
        <v>14</v>
      </c>
      <c r="E198" s="132"/>
      <c r="F198" s="51">
        <v>19</v>
      </c>
      <c r="G198" s="127"/>
      <c r="H198" s="67">
        <v>15</v>
      </c>
      <c r="I198" s="129"/>
      <c r="J198" s="51">
        <v>16</v>
      </c>
      <c r="K198" s="129"/>
      <c r="L198" s="7">
        <f t="shared" si="83"/>
        <v>64</v>
      </c>
      <c r="M198" s="131"/>
      <c r="N198" s="119"/>
      <c r="O198" s="120"/>
    </row>
    <row r="199" spans="1:18" x14ac:dyDescent="0.25">
      <c r="A199" s="30" t="s">
        <v>47</v>
      </c>
      <c r="B199" s="4" t="s">
        <v>116</v>
      </c>
      <c r="C199" s="91">
        <v>4</v>
      </c>
      <c r="D199" s="46">
        <v>13</v>
      </c>
      <c r="E199" s="128">
        <f t="shared" ref="E199" si="84">AVERAGE(D199,D200,D201,D202,D203)</f>
        <v>14</v>
      </c>
      <c r="F199" s="46">
        <v>22</v>
      </c>
      <c r="G199" s="126">
        <f t="shared" ref="G199" si="85">AVERAGE(F199,F200,F201,F202,F203)</f>
        <v>14.2</v>
      </c>
      <c r="H199" s="63">
        <v>20</v>
      </c>
      <c r="I199" s="128">
        <f t="shared" ref="I199" si="86">AVERAGE(H199,H200,H201,H202,H203)</f>
        <v>17.2</v>
      </c>
      <c r="J199" s="46">
        <v>23</v>
      </c>
      <c r="K199" s="128">
        <f t="shared" ref="K199" si="87">AVERAGE(J199,J200,J201,J202,J203)</f>
        <v>20.8</v>
      </c>
      <c r="L199" s="24">
        <f t="shared" si="83"/>
        <v>78</v>
      </c>
      <c r="M199" s="130">
        <f>SUM(E199,G199,I199,K199)</f>
        <v>66.2</v>
      </c>
      <c r="N199" s="117">
        <v>36</v>
      </c>
      <c r="O199" s="120"/>
    </row>
    <row r="200" spans="1:18" x14ac:dyDescent="0.25">
      <c r="A200" s="31" t="s">
        <v>47</v>
      </c>
      <c r="B200" s="11" t="s">
        <v>264</v>
      </c>
      <c r="C200" s="92">
        <v>3</v>
      </c>
      <c r="D200" s="35">
        <v>16</v>
      </c>
      <c r="E200" s="129"/>
      <c r="F200" s="35">
        <v>12</v>
      </c>
      <c r="G200" s="127"/>
      <c r="H200" s="64">
        <v>16</v>
      </c>
      <c r="I200" s="129"/>
      <c r="J200" s="35">
        <v>21</v>
      </c>
      <c r="K200" s="129"/>
      <c r="L200" s="2">
        <f t="shared" si="83"/>
        <v>65</v>
      </c>
      <c r="M200" s="131"/>
      <c r="N200" s="118"/>
      <c r="O200" s="120"/>
    </row>
    <row r="201" spans="1:18" x14ac:dyDescent="0.25">
      <c r="A201" s="31" t="s">
        <v>47</v>
      </c>
      <c r="B201" s="11" t="s">
        <v>117</v>
      </c>
      <c r="C201" s="92">
        <v>4</v>
      </c>
      <c r="D201" s="35">
        <v>14</v>
      </c>
      <c r="E201" s="129"/>
      <c r="F201" s="35">
        <v>14</v>
      </c>
      <c r="G201" s="127"/>
      <c r="H201" s="64">
        <v>17</v>
      </c>
      <c r="I201" s="129"/>
      <c r="J201" s="35">
        <v>19</v>
      </c>
      <c r="K201" s="129"/>
      <c r="L201" s="2">
        <f t="shared" si="83"/>
        <v>64</v>
      </c>
      <c r="M201" s="131"/>
      <c r="N201" s="118"/>
      <c r="O201" s="120"/>
      <c r="R201" s="9" t="s">
        <v>276</v>
      </c>
    </row>
    <row r="202" spans="1:18" x14ac:dyDescent="0.25">
      <c r="A202" s="31" t="s">
        <v>47</v>
      </c>
      <c r="B202" s="11" t="s">
        <v>263</v>
      </c>
      <c r="C202" s="92">
        <v>4</v>
      </c>
      <c r="D202" s="36">
        <v>13</v>
      </c>
      <c r="E202" s="129"/>
      <c r="F202" s="36">
        <v>8</v>
      </c>
      <c r="G202" s="127"/>
      <c r="H202" s="65">
        <v>15</v>
      </c>
      <c r="I202" s="129"/>
      <c r="J202" s="36">
        <v>21</v>
      </c>
      <c r="K202" s="129"/>
      <c r="L202" s="2">
        <f t="shared" si="83"/>
        <v>57</v>
      </c>
      <c r="M202" s="131"/>
      <c r="N202" s="118"/>
      <c r="O202" s="120"/>
    </row>
    <row r="203" spans="1:18" ht="15.75" thickBot="1" x14ac:dyDescent="0.3">
      <c r="A203" s="37" t="s">
        <v>47</v>
      </c>
      <c r="B203" s="6" t="s">
        <v>118</v>
      </c>
      <c r="C203" s="94">
        <v>4</v>
      </c>
      <c r="D203" s="51">
        <v>14</v>
      </c>
      <c r="E203" s="132"/>
      <c r="F203" s="51">
        <v>15</v>
      </c>
      <c r="G203" s="136"/>
      <c r="H203" s="67">
        <v>18</v>
      </c>
      <c r="I203" s="132"/>
      <c r="J203" s="51">
        <v>20</v>
      </c>
      <c r="K203" s="132"/>
      <c r="L203" s="29">
        <f t="shared" si="83"/>
        <v>67</v>
      </c>
      <c r="M203" s="137"/>
      <c r="N203" s="119"/>
      <c r="O203" s="120"/>
    </row>
    <row r="204" spans="1:18" x14ac:dyDescent="0.25">
      <c r="A204" s="30" t="s">
        <v>52</v>
      </c>
      <c r="B204" s="82" t="s">
        <v>99</v>
      </c>
      <c r="C204" s="97">
        <v>4</v>
      </c>
      <c r="D204" s="46">
        <v>11</v>
      </c>
      <c r="E204" s="128">
        <f t="shared" ref="E204" si="88">AVERAGE(D204,D205,D206,D207,D208)</f>
        <v>11</v>
      </c>
      <c r="F204" s="46">
        <v>19</v>
      </c>
      <c r="G204" s="126">
        <f t="shared" ref="G204" si="89">AVERAGE(F204,F205,F206,F207,F208)</f>
        <v>19.2</v>
      </c>
      <c r="H204" s="63">
        <v>17</v>
      </c>
      <c r="I204" s="128">
        <f t="shared" ref="I204" si="90">AVERAGE(H204,H205,H206,H207,H208)</f>
        <v>16.399999999999999</v>
      </c>
      <c r="J204" s="46">
        <v>16</v>
      </c>
      <c r="K204" s="128">
        <f t="shared" ref="K204" si="91">AVERAGE(J204,J205,J206,J207,J208)</f>
        <v>19.399999999999999</v>
      </c>
      <c r="L204" s="24">
        <f t="shared" ref="L204:M208" si="92">SUM(D204,F204,H204,J204)</f>
        <v>63</v>
      </c>
      <c r="M204" s="130">
        <f t="shared" si="92"/>
        <v>66</v>
      </c>
      <c r="N204" s="117">
        <v>37</v>
      </c>
      <c r="O204" s="120"/>
    </row>
    <row r="205" spans="1:18" x14ac:dyDescent="0.25">
      <c r="A205" s="31" t="s">
        <v>52</v>
      </c>
      <c r="B205" s="83" t="s">
        <v>248</v>
      </c>
      <c r="C205" s="92">
        <v>4</v>
      </c>
      <c r="D205" s="35">
        <v>11</v>
      </c>
      <c r="E205" s="129"/>
      <c r="F205" s="35">
        <v>21</v>
      </c>
      <c r="G205" s="127"/>
      <c r="H205" s="64">
        <v>16</v>
      </c>
      <c r="I205" s="129"/>
      <c r="J205" s="35">
        <v>23</v>
      </c>
      <c r="K205" s="129"/>
      <c r="L205" s="2">
        <f t="shared" si="92"/>
        <v>71</v>
      </c>
      <c r="M205" s="131"/>
      <c r="N205" s="118"/>
      <c r="O205" s="120"/>
    </row>
    <row r="206" spans="1:18" x14ac:dyDescent="0.25">
      <c r="A206" s="31" t="s">
        <v>52</v>
      </c>
      <c r="B206" s="83" t="s">
        <v>100</v>
      </c>
      <c r="C206" s="92">
        <v>4</v>
      </c>
      <c r="D206" s="35">
        <v>11</v>
      </c>
      <c r="E206" s="129"/>
      <c r="F206" s="35">
        <v>19</v>
      </c>
      <c r="G206" s="127"/>
      <c r="H206" s="64">
        <v>17</v>
      </c>
      <c r="I206" s="129"/>
      <c r="J206" s="35">
        <v>19</v>
      </c>
      <c r="K206" s="129"/>
      <c r="L206" s="2">
        <f t="shared" si="92"/>
        <v>66</v>
      </c>
      <c r="M206" s="131"/>
      <c r="N206" s="118"/>
      <c r="O206" s="120"/>
    </row>
    <row r="207" spans="1:18" x14ac:dyDescent="0.25">
      <c r="A207" s="32" t="s">
        <v>52</v>
      </c>
      <c r="B207" s="80" t="s">
        <v>101</v>
      </c>
      <c r="C207" s="92">
        <v>4</v>
      </c>
      <c r="D207" s="36">
        <v>11</v>
      </c>
      <c r="E207" s="129"/>
      <c r="F207" s="36">
        <v>19</v>
      </c>
      <c r="G207" s="127"/>
      <c r="H207" s="65">
        <v>17</v>
      </c>
      <c r="I207" s="129"/>
      <c r="J207" s="36">
        <v>20</v>
      </c>
      <c r="K207" s="129"/>
      <c r="L207" s="2">
        <f t="shared" si="92"/>
        <v>67</v>
      </c>
      <c r="M207" s="131"/>
      <c r="N207" s="118"/>
      <c r="O207" s="120"/>
    </row>
    <row r="208" spans="1:18" ht="15.75" thickBot="1" x14ac:dyDescent="0.3">
      <c r="A208" s="34" t="s">
        <v>52</v>
      </c>
      <c r="B208" s="81" t="s">
        <v>247</v>
      </c>
      <c r="C208" s="98">
        <v>4</v>
      </c>
      <c r="D208" s="51">
        <v>11</v>
      </c>
      <c r="E208" s="132"/>
      <c r="F208" s="51">
        <v>18</v>
      </c>
      <c r="G208" s="136"/>
      <c r="H208" s="67">
        <v>15</v>
      </c>
      <c r="I208" s="132"/>
      <c r="J208" s="51">
        <v>19</v>
      </c>
      <c r="K208" s="132"/>
      <c r="L208" s="29">
        <f t="shared" si="92"/>
        <v>63</v>
      </c>
      <c r="M208" s="137"/>
      <c r="N208" s="119"/>
      <c r="O208" s="120"/>
    </row>
    <row r="209" spans="1:15" x14ac:dyDescent="0.25">
      <c r="A209" s="31" t="s">
        <v>17</v>
      </c>
      <c r="B209" s="5" t="s">
        <v>119</v>
      </c>
      <c r="C209" s="93">
        <v>3</v>
      </c>
      <c r="D209" s="49">
        <v>9</v>
      </c>
      <c r="E209" s="129">
        <f t="shared" ref="E209" si="93">AVERAGE(D209,D210,D211,D212,D213)</f>
        <v>9.6</v>
      </c>
      <c r="F209" s="35">
        <v>14</v>
      </c>
      <c r="G209" s="127">
        <f t="shared" ref="G209" si="94">AVERAGE(F209,F210,F211,F212,F213)</f>
        <v>13</v>
      </c>
      <c r="H209" s="64">
        <v>18</v>
      </c>
      <c r="I209" s="129">
        <f t="shared" ref="I209" si="95">AVERAGE(H209,H210,H211,H212,H213)</f>
        <v>15.4</v>
      </c>
      <c r="J209" s="35">
        <v>23</v>
      </c>
      <c r="K209" s="129">
        <f>AVERAGE(J209,J210,J211,J212,J213)</f>
        <v>21.2</v>
      </c>
      <c r="L209" s="10">
        <f t="shared" ref="L209:L213" si="96">SUM(D209,F209,H209,J209)</f>
        <v>64</v>
      </c>
      <c r="M209" s="131">
        <f>SUM(E209,G209,I209,K209)</f>
        <v>59.2</v>
      </c>
      <c r="N209" s="117">
        <v>38</v>
      </c>
      <c r="O209" s="120"/>
    </row>
    <row r="210" spans="1:15" x14ac:dyDescent="0.25">
      <c r="A210" s="31" t="s">
        <v>17</v>
      </c>
      <c r="B210" s="11" t="s">
        <v>120</v>
      </c>
      <c r="C210" s="92">
        <v>3</v>
      </c>
      <c r="D210" s="36">
        <v>9</v>
      </c>
      <c r="E210" s="129"/>
      <c r="F210" s="36">
        <v>11</v>
      </c>
      <c r="G210" s="127"/>
      <c r="H210" s="65">
        <v>16</v>
      </c>
      <c r="I210" s="129"/>
      <c r="J210" s="36">
        <v>21</v>
      </c>
      <c r="K210" s="129"/>
      <c r="L210" s="2">
        <f t="shared" si="96"/>
        <v>57</v>
      </c>
      <c r="M210" s="131"/>
      <c r="N210" s="118"/>
      <c r="O210" s="120"/>
    </row>
    <row r="211" spans="1:15" x14ac:dyDescent="0.25">
      <c r="A211" s="31" t="s">
        <v>17</v>
      </c>
      <c r="B211" s="11" t="s">
        <v>121</v>
      </c>
      <c r="C211" s="92">
        <v>4</v>
      </c>
      <c r="D211" s="36">
        <v>9</v>
      </c>
      <c r="E211" s="129"/>
      <c r="F211" s="36">
        <v>12</v>
      </c>
      <c r="G211" s="127"/>
      <c r="H211" s="65">
        <v>16</v>
      </c>
      <c r="I211" s="129"/>
      <c r="J211" s="36">
        <v>19</v>
      </c>
      <c r="K211" s="129"/>
      <c r="L211" s="2">
        <f t="shared" si="96"/>
        <v>56</v>
      </c>
      <c r="M211" s="131"/>
      <c r="N211" s="118"/>
      <c r="O211" s="120"/>
    </row>
    <row r="212" spans="1:15" x14ac:dyDescent="0.25">
      <c r="A212" s="31" t="s">
        <v>17</v>
      </c>
      <c r="B212" s="11" t="s">
        <v>122</v>
      </c>
      <c r="C212" s="92">
        <v>4</v>
      </c>
      <c r="D212" s="36">
        <v>9</v>
      </c>
      <c r="E212" s="129"/>
      <c r="F212" s="36">
        <v>14</v>
      </c>
      <c r="G212" s="127"/>
      <c r="H212" s="65">
        <v>12</v>
      </c>
      <c r="I212" s="129"/>
      <c r="J212" s="49">
        <v>22</v>
      </c>
      <c r="K212" s="129"/>
      <c r="L212" s="2">
        <f t="shared" si="96"/>
        <v>57</v>
      </c>
      <c r="M212" s="131"/>
      <c r="N212" s="118"/>
      <c r="O212" s="120"/>
    </row>
    <row r="213" spans="1:15" ht="15.75" thickBot="1" x14ac:dyDescent="0.3">
      <c r="A213" s="33" t="s">
        <v>17</v>
      </c>
      <c r="B213" s="5" t="s">
        <v>123</v>
      </c>
      <c r="C213" s="93">
        <v>4</v>
      </c>
      <c r="D213" s="49">
        <v>12</v>
      </c>
      <c r="E213" s="129"/>
      <c r="F213" s="47">
        <v>14</v>
      </c>
      <c r="G213" s="127"/>
      <c r="H213" s="66">
        <v>15</v>
      </c>
      <c r="I213" s="129"/>
      <c r="J213" s="47">
        <v>21</v>
      </c>
      <c r="K213" s="129"/>
      <c r="L213" s="10">
        <f t="shared" si="96"/>
        <v>62</v>
      </c>
      <c r="M213" s="131"/>
      <c r="N213" s="119"/>
      <c r="O213" s="120"/>
    </row>
    <row r="214" spans="1:15" s="9" customFormat="1" x14ac:dyDescent="0.25">
      <c r="A214" s="39" t="s">
        <v>27</v>
      </c>
      <c r="B214" s="4" t="s">
        <v>66</v>
      </c>
      <c r="C214" s="91">
        <v>3</v>
      </c>
      <c r="D214" s="52">
        <v>8</v>
      </c>
      <c r="E214" s="128">
        <f t="shared" ref="E214" si="97">AVERAGE(D214,D215,D216,D217,D218)</f>
        <v>9.8000000000000007</v>
      </c>
      <c r="F214" s="46">
        <v>10</v>
      </c>
      <c r="G214" s="140">
        <f>AVERAGE(F214,F215,F216,F217,F218)</f>
        <v>8.8000000000000007</v>
      </c>
      <c r="H214" s="69">
        <v>19</v>
      </c>
      <c r="I214" s="128">
        <f>AVERAGE(H214,H215,H216,H217,H218)</f>
        <v>16</v>
      </c>
      <c r="J214" s="52">
        <v>22</v>
      </c>
      <c r="K214" s="128">
        <f t="shared" ref="K214" si="98">AVERAGE(J214,J215,J216,J217,J218)</f>
        <v>17.399999999999999</v>
      </c>
      <c r="L214" s="24">
        <f>SUM(D214,F214,H214,J214)</f>
        <v>59</v>
      </c>
      <c r="M214" s="130">
        <f>SUM(E214,G214,I214,K214)</f>
        <v>52</v>
      </c>
      <c r="N214" s="117">
        <v>39</v>
      </c>
      <c r="O214" s="25"/>
    </row>
    <row r="215" spans="1:15" s="9" customFormat="1" x14ac:dyDescent="0.25">
      <c r="A215" s="32" t="s">
        <v>27</v>
      </c>
      <c r="B215" s="11" t="s">
        <v>67</v>
      </c>
      <c r="C215" s="92">
        <v>3</v>
      </c>
      <c r="D215" s="36">
        <v>13</v>
      </c>
      <c r="E215" s="129"/>
      <c r="F215" s="36">
        <v>9</v>
      </c>
      <c r="G215" s="141"/>
      <c r="H215" s="65">
        <v>15</v>
      </c>
      <c r="I215" s="129"/>
      <c r="J215" s="36">
        <v>17</v>
      </c>
      <c r="K215" s="129"/>
      <c r="L215" s="2">
        <f>SUM(D215,F215,H215,J215)</f>
        <v>54</v>
      </c>
      <c r="M215" s="131"/>
      <c r="N215" s="118"/>
      <c r="O215" s="25"/>
    </row>
    <row r="216" spans="1:15" x14ac:dyDescent="0.25">
      <c r="A216" s="32" t="s">
        <v>27</v>
      </c>
      <c r="B216" s="11" t="s">
        <v>239</v>
      </c>
      <c r="C216" s="92">
        <v>3</v>
      </c>
      <c r="D216" s="36">
        <v>13</v>
      </c>
      <c r="E216" s="129"/>
      <c r="F216" s="36">
        <v>7</v>
      </c>
      <c r="G216" s="141"/>
      <c r="H216" s="64">
        <v>15</v>
      </c>
      <c r="I216" s="129"/>
      <c r="J216" s="35">
        <v>17</v>
      </c>
      <c r="K216" s="129"/>
      <c r="L216" s="2">
        <f>SUM(D216,F216,H216,J216)</f>
        <v>52</v>
      </c>
      <c r="M216" s="131"/>
      <c r="N216" s="118"/>
      <c r="O216" s="120"/>
    </row>
    <row r="217" spans="1:15" x14ac:dyDescent="0.25">
      <c r="A217" s="32" t="s">
        <v>27</v>
      </c>
      <c r="B217" s="11" t="s">
        <v>240</v>
      </c>
      <c r="C217" s="92">
        <v>3</v>
      </c>
      <c r="D217" s="36">
        <v>9</v>
      </c>
      <c r="E217" s="129"/>
      <c r="F217" s="36">
        <v>9</v>
      </c>
      <c r="G217" s="141"/>
      <c r="H217" s="65">
        <v>14</v>
      </c>
      <c r="I217" s="129"/>
      <c r="J217" s="36">
        <v>19</v>
      </c>
      <c r="K217" s="129"/>
      <c r="L217" s="2">
        <f>SUM(D217,F217,H217,J217)</f>
        <v>51</v>
      </c>
      <c r="M217" s="131"/>
      <c r="N217" s="118"/>
      <c r="O217" s="120"/>
    </row>
    <row r="218" spans="1:15" ht="15.75" thickBot="1" x14ac:dyDescent="0.3">
      <c r="A218" s="37" t="s">
        <v>27</v>
      </c>
      <c r="B218" s="6" t="s">
        <v>68</v>
      </c>
      <c r="C218" s="94">
        <v>3</v>
      </c>
      <c r="D218" s="50">
        <v>6</v>
      </c>
      <c r="E218" s="132"/>
      <c r="F218" s="51">
        <v>9</v>
      </c>
      <c r="G218" s="142"/>
      <c r="H218" s="67">
        <v>17</v>
      </c>
      <c r="I218" s="132"/>
      <c r="J218" s="51">
        <v>12</v>
      </c>
      <c r="K218" s="132"/>
      <c r="L218" s="29">
        <f>SUM(D218,F218,H218,J218)</f>
        <v>44</v>
      </c>
      <c r="M218" s="137"/>
      <c r="N218" s="119"/>
      <c r="O218" s="120"/>
    </row>
    <row r="219" spans="1:15" x14ac:dyDescent="0.25">
      <c r="D219" s="3"/>
      <c r="E219" s="3"/>
      <c r="F219" s="3"/>
      <c r="G219" s="3"/>
      <c r="H219" s="3"/>
      <c r="I219" s="3"/>
      <c r="J219" s="3"/>
      <c r="K219" s="3"/>
    </row>
    <row r="220" spans="1:15" x14ac:dyDescent="0.25">
      <c r="D220" s="3"/>
      <c r="E220" s="3"/>
      <c r="F220" s="3"/>
      <c r="G220" s="3"/>
      <c r="H220" s="3"/>
      <c r="I220" s="3"/>
      <c r="J220" s="3"/>
      <c r="K220" s="3"/>
    </row>
    <row r="221" spans="1:15" x14ac:dyDescent="0.25">
      <c r="D221" s="3"/>
      <c r="E221" s="3"/>
      <c r="F221" s="3"/>
      <c r="G221" s="3"/>
      <c r="H221" s="3"/>
      <c r="I221" s="3"/>
      <c r="J221" s="3"/>
      <c r="K221" s="3"/>
    </row>
    <row r="222" spans="1:15" x14ac:dyDescent="0.25">
      <c r="D222" s="3"/>
      <c r="E222" s="3"/>
      <c r="F222" s="3"/>
      <c r="G222" s="3"/>
      <c r="H222" s="3"/>
      <c r="I222" s="3"/>
      <c r="J222" s="3"/>
      <c r="K222" s="3"/>
    </row>
    <row r="223" spans="1:15" x14ac:dyDescent="0.25">
      <c r="D223" s="3"/>
      <c r="E223" s="3"/>
      <c r="F223" s="3"/>
      <c r="G223" s="3"/>
      <c r="H223" s="3"/>
      <c r="I223" s="3"/>
      <c r="J223" s="3"/>
      <c r="K223" s="3"/>
    </row>
    <row r="224" spans="1:15" x14ac:dyDescent="0.25">
      <c r="D224" s="3"/>
      <c r="E224" s="3"/>
      <c r="F224" s="3"/>
      <c r="G224" s="3"/>
      <c r="H224" s="3"/>
      <c r="I224" s="3"/>
      <c r="J224" s="3"/>
      <c r="K224" s="3"/>
    </row>
    <row r="225" spans="4:11" x14ac:dyDescent="0.25">
      <c r="D225" s="3"/>
      <c r="E225" s="3"/>
      <c r="F225" s="3"/>
      <c r="G225" s="3"/>
      <c r="H225" s="3"/>
      <c r="I225" s="3"/>
      <c r="J225" s="3"/>
      <c r="K225" s="3"/>
    </row>
    <row r="226" spans="4:11" x14ac:dyDescent="0.25">
      <c r="D226" s="3"/>
      <c r="E226" s="3"/>
      <c r="F226" s="3"/>
      <c r="G226" s="3"/>
      <c r="H226" s="3"/>
      <c r="I226" s="3"/>
      <c r="J226" s="3"/>
      <c r="K226" s="3"/>
    </row>
    <row r="227" spans="4:11" x14ac:dyDescent="0.25">
      <c r="D227" s="3"/>
      <c r="E227" s="3"/>
      <c r="F227" s="3"/>
      <c r="G227" s="3"/>
      <c r="H227" s="3"/>
      <c r="I227" s="3"/>
      <c r="J227" s="3"/>
      <c r="K227" s="3"/>
    </row>
    <row r="228" spans="4:11" x14ac:dyDescent="0.25">
      <c r="D228" s="3"/>
      <c r="E228" s="3"/>
      <c r="F228" s="3"/>
      <c r="G228" s="3"/>
      <c r="H228" s="3"/>
      <c r="I228" s="3"/>
      <c r="J228" s="3"/>
      <c r="K228" s="3"/>
    </row>
    <row r="229" spans="4:11" x14ac:dyDescent="0.25">
      <c r="D229" s="3"/>
      <c r="E229" s="3"/>
      <c r="F229" s="3"/>
      <c r="G229" s="3"/>
      <c r="H229" s="3"/>
      <c r="I229" s="3"/>
      <c r="J229" s="3"/>
      <c r="K229" s="3"/>
    </row>
    <row r="230" spans="4:11" x14ac:dyDescent="0.25">
      <c r="D230" s="3"/>
      <c r="E230" s="3"/>
      <c r="F230" s="3"/>
      <c r="G230" s="3"/>
      <c r="H230" s="3"/>
      <c r="I230" s="3"/>
      <c r="J230" s="3"/>
      <c r="K230" s="3"/>
    </row>
    <row r="231" spans="4:11" x14ac:dyDescent="0.25">
      <c r="D231" s="3"/>
      <c r="E231" s="3"/>
      <c r="F231" s="3"/>
      <c r="G231" s="3"/>
      <c r="H231" s="3"/>
      <c r="I231" s="3"/>
      <c r="J231" s="3"/>
      <c r="K231" s="3"/>
    </row>
    <row r="232" spans="4:11" x14ac:dyDescent="0.25">
      <c r="D232" s="3"/>
      <c r="E232" s="3"/>
      <c r="F232" s="3"/>
      <c r="G232" s="3"/>
      <c r="H232" s="3"/>
      <c r="I232" s="3"/>
      <c r="J232" s="3"/>
      <c r="K232" s="3"/>
    </row>
    <row r="233" spans="4:11" x14ac:dyDescent="0.25">
      <c r="D233" s="3"/>
      <c r="E233" s="3"/>
      <c r="F233" s="3"/>
      <c r="G233" s="3"/>
      <c r="H233" s="3"/>
      <c r="I233" s="3"/>
      <c r="J233" s="3"/>
      <c r="K233" s="3"/>
    </row>
    <row r="234" spans="4:11" x14ac:dyDescent="0.25">
      <c r="D234" s="3"/>
      <c r="E234" s="3"/>
      <c r="F234" s="3"/>
      <c r="G234" s="3"/>
      <c r="H234" s="3"/>
      <c r="I234" s="3"/>
      <c r="J234" s="3"/>
      <c r="K234" s="3"/>
    </row>
    <row r="235" spans="4:11" x14ac:dyDescent="0.25">
      <c r="D235" s="3"/>
      <c r="E235" s="3"/>
      <c r="F235" s="3"/>
      <c r="G235" s="3"/>
      <c r="H235" s="3"/>
      <c r="I235" s="3"/>
      <c r="J235" s="3"/>
      <c r="K235" s="3"/>
    </row>
    <row r="236" spans="4:11" x14ac:dyDescent="0.25">
      <c r="D236" s="3"/>
      <c r="E236" s="3"/>
      <c r="F236" s="3"/>
      <c r="G236" s="3"/>
      <c r="H236" s="3"/>
      <c r="I236" s="3"/>
      <c r="J236" s="3"/>
      <c r="K236" s="3"/>
    </row>
    <row r="237" spans="4:11" x14ac:dyDescent="0.25">
      <c r="D237" s="3"/>
      <c r="E237" s="3"/>
      <c r="F237" s="3"/>
      <c r="G237" s="3"/>
      <c r="H237" s="3"/>
      <c r="I237" s="3"/>
      <c r="J237" s="3"/>
      <c r="K237" s="3"/>
    </row>
    <row r="238" spans="4:11" x14ac:dyDescent="0.25">
      <c r="D238" s="3"/>
      <c r="E238" s="3"/>
      <c r="F238" s="3"/>
      <c r="G238" s="3"/>
      <c r="H238" s="3"/>
      <c r="I238" s="3"/>
      <c r="J238" s="3"/>
      <c r="K238" s="3"/>
    </row>
    <row r="239" spans="4:11" x14ac:dyDescent="0.25">
      <c r="D239" s="3"/>
      <c r="E239" s="3"/>
      <c r="F239" s="3"/>
      <c r="G239" s="3"/>
      <c r="H239" s="3"/>
      <c r="I239" s="3"/>
      <c r="J239" s="3"/>
      <c r="K239" s="3"/>
    </row>
    <row r="240" spans="4:11" x14ac:dyDescent="0.25">
      <c r="D240" s="3"/>
      <c r="E240" s="3"/>
      <c r="F240" s="3"/>
      <c r="G240" s="3"/>
      <c r="H240" s="3"/>
      <c r="I240" s="3"/>
      <c r="J240" s="3"/>
      <c r="K240" s="3"/>
    </row>
    <row r="241" spans="4:11" x14ac:dyDescent="0.25">
      <c r="D241" s="3"/>
      <c r="E241" s="3"/>
      <c r="F241" s="3"/>
      <c r="G241" s="3"/>
      <c r="H241" s="3"/>
      <c r="I241" s="3"/>
      <c r="J241" s="3"/>
      <c r="K241" s="3"/>
    </row>
    <row r="242" spans="4:11" x14ac:dyDescent="0.25">
      <c r="D242" s="3"/>
      <c r="E242" s="3"/>
      <c r="F242" s="3"/>
      <c r="G242" s="3"/>
      <c r="H242" s="3"/>
      <c r="I242" s="3"/>
      <c r="J242" s="3"/>
      <c r="K242" s="3"/>
    </row>
    <row r="243" spans="4:11" x14ac:dyDescent="0.25">
      <c r="D243" s="3"/>
      <c r="E243" s="3"/>
      <c r="F243" s="3"/>
      <c r="G243" s="3"/>
      <c r="H243" s="3"/>
      <c r="I243" s="3"/>
      <c r="J243" s="3"/>
      <c r="K243" s="3"/>
    </row>
    <row r="244" spans="4:11" x14ac:dyDescent="0.25">
      <c r="D244" s="3"/>
      <c r="E244" s="3"/>
      <c r="F244" s="3"/>
      <c r="G244" s="3"/>
      <c r="H244" s="3"/>
      <c r="I244" s="3"/>
      <c r="J244" s="3"/>
      <c r="K244" s="3"/>
    </row>
    <row r="245" spans="4:11" x14ac:dyDescent="0.25">
      <c r="D245" s="3"/>
      <c r="E245" s="3"/>
      <c r="F245" s="3"/>
      <c r="G245" s="3"/>
      <c r="H245" s="3"/>
      <c r="I245" s="3"/>
      <c r="J245" s="3"/>
      <c r="K245" s="3"/>
    </row>
    <row r="246" spans="4:11" x14ac:dyDescent="0.25">
      <c r="D246" s="3"/>
      <c r="E246" s="3"/>
      <c r="F246" s="3"/>
      <c r="G246" s="3"/>
      <c r="H246" s="3"/>
      <c r="I246" s="3"/>
      <c r="J246" s="3"/>
      <c r="K246" s="3"/>
    </row>
    <row r="247" spans="4:11" x14ac:dyDescent="0.25">
      <c r="D247" s="3"/>
      <c r="E247" s="3"/>
      <c r="F247" s="3"/>
      <c r="G247" s="3"/>
      <c r="H247" s="3"/>
      <c r="I247" s="3"/>
      <c r="J247" s="3"/>
      <c r="K247" s="3"/>
    </row>
    <row r="248" spans="4:11" x14ac:dyDescent="0.25">
      <c r="D248" s="3"/>
      <c r="E248" s="3"/>
      <c r="F248" s="3"/>
      <c r="G248" s="3"/>
      <c r="H248" s="3"/>
      <c r="I248" s="3"/>
      <c r="J248" s="3"/>
      <c r="K248" s="3"/>
    </row>
    <row r="249" spans="4:11" x14ac:dyDescent="0.25">
      <c r="D249" s="3"/>
      <c r="E249" s="3"/>
      <c r="F249" s="3"/>
      <c r="G249" s="3"/>
      <c r="H249" s="3"/>
      <c r="I249" s="3"/>
      <c r="J249" s="3"/>
      <c r="K249" s="3"/>
    </row>
    <row r="250" spans="4:11" x14ac:dyDescent="0.25">
      <c r="D250" s="3"/>
      <c r="E250" s="3"/>
      <c r="F250" s="3"/>
      <c r="G250" s="3"/>
      <c r="H250" s="3"/>
      <c r="I250" s="3"/>
      <c r="J250" s="3"/>
      <c r="K250" s="3"/>
    </row>
    <row r="251" spans="4:11" x14ac:dyDescent="0.25">
      <c r="D251" s="3"/>
      <c r="E251" s="3"/>
      <c r="F251" s="3"/>
      <c r="G251" s="3"/>
      <c r="H251" s="3"/>
      <c r="I251" s="3"/>
      <c r="J251" s="3"/>
      <c r="K251" s="3"/>
    </row>
    <row r="252" spans="4:11" x14ac:dyDescent="0.25">
      <c r="D252" s="3"/>
      <c r="E252" s="3"/>
      <c r="F252" s="3"/>
      <c r="G252" s="3"/>
      <c r="H252" s="3"/>
      <c r="I252" s="3"/>
      <c r="J252" s="3"/>
      <c r="K252" s="3"/>
    </row>
    <row r="253" spans="4:11" x14ac:dyDescent="0.25">
      <c r="D253" s="3"/>
      <c r="E253" s="3"/>
      <c r="F253" s="3"/>
      <c r="G253" s="3"/>
      <c r="H253" s="3"/>
      <c r="I253" s="3"/>
      <c r="J253" s="3"/>
      <c r="K253" s="3"/>
    </row>
    <row r="254" spans="4:11" x14ac:dyDescent="0.25">
      <c r="D254" s="3"/>
      <c r="E254" s="3"/>
      <c r="F254" s="3"/>
      <c r="G254" s="3"/>
      <c r="H254" s="3"/>
      <c r="I254" s="3"/>
      <c r="J254" s="3"/>
      <c r="K254" s="3"/>
    </row>
    <row r="255" spans="4:11" x14ac:dyDescent="0.25">
      <c r="D255" s="3"/>
      <c r="E255" s="3"/>
      <c r="F255" s="3"/>
      <c r="G255" s="3"/>
      <c r="H255" s="3"/>
      <c r="I255" s="3"/>
      <c r="J255" s="3"/>
      <c r="K255" s="3"/>
    </row>
    <row r="256" spans="4:11" x14ac:dyDescent="0.25">
      <c r="D256" s="3"/>
      <c r="E256" s="3"/>
      <c r="F256" s="3"/>
      <c r="G256" s="3"/>
      <c r="H256" s="3"/>
      <c r="I256" s="3"/>
      <c r="J256" s="3"/>
      <c r="K256" s="3"/>
    </row>
    <row r="257" spans="4:11" x14ac:dyDescent="0.25">
      <c r="D257" s="3"/>
      <c r="E257" s="3"/>
      <c r="F257" s="3"/>
      <c r="G257" s="3"/>
      <c r="H257" s="3"/>
      <c r="I257" s="3"/>
      <c r="J257" s="3"/>
      <c r="K257" s="3"/>
    </row>
    <row r="258" spans="4:11" x14ac:dyDescent="0.25">
      <c r="D258" s="3"/>
      <c r="E258" s="3"/>
      <c r="F258" s="3"/>
      <c r="G258" s="3"/>
      <c r="H258" s="3"/>
      <c r="I258" s="3"/>
      <c r="J258" s="3"/>
      <c r="K258" s="3"/>
    </row>
    <row r="259" spans="4:11" x14ac:dyDescent="0.25">
      <c r="D259" s="3"/>
      <c r="E259" s="3"/>
      <c r="F259" s="3"/>
      <c r="G259" s="3"/>
      <c r="H259" s="3"/>
      <c r="I259" s="3"/>
      <c r="J259" s="3"/>
      <c r="K259" s="3"/>
    </row>
    <row r="260" spans="4:11" x14ac:dyDescent="0.25">
      <c r="D260" s="3"/>
      <c r="E260" s="3"/>
      <c r="F260" s="3"/>
      <c r="G260" s="3"/>
      <c r="H260" s="3"/>
      <c r="I260" s="3"/>
      <c r="J260" s="3"/>
      <c r="K260" s="3"/>
    </row>
    <row r="261" spans="4:11" x14ac:dyDescent="0.25">
      <c r="D261" s="3"/>
      <c r="E261" s="3"/>
      <c r="F261" s="3"/>
      <c r="G261" s="3"/>
      <c r="H261" s="3"/>
      <c r="I261" s="3"/>
      <c r="J261" s="3"/>
      <c r="K261" s="3"/>
    </row>
    <row r="262" spans="4:11" x14ac:dyDescent="0.25">
      <c r="D262" s="3"/>
      <c r="E262" s="3"/>
      <c r="F262" s="3"/>
      <c r="G262" s="3"/>
      <c r="H262" s="3"/>
      <c r="I262" s="3"/>
      <c r="J262" s="3"/>
      <c r="K262" s="3"/>
    </row>
    <row r="263" spans="4:11" x14ac:dyDescent="0.25">
      <c r="D263" s="3"/>
      <c r="E263" s="3"/>
      <c r="F263" s="3"/>
      <c r="G263" s="3"/>
      <c r="H263" s="3"/>
      <c r="I263" s="3"/>
      <c r="J263" s="3"/>
      <c r="K263" s="3"/>
    </row>
    <row r="264" spans="4:11" x14ac:dyDescent="0.25">
      <c r="D264" s="3"/>
      <c r="E264" s="3"/>
      <c r="F264" s="3"/>
      <c r="G264" s="3"/>
      <c r="H264" s="3"/>
      <c r="I264" s="3"/>
      <c r="J264" s="3"/>
      <c r="K264" s="3"/>
    </row>
    <row r="265" spans="4:11" x14ac:dyDescent="0.25">
      <c r="D265" s="3"/>
      <c r="E265" s="3"/>
      <c r="F265" s="3"/>
      <c r="G265" s="3"/>
      <c r="H265" s="3"/>
      <c r="I265" s="3"/>
      <c r="J265" s="3"/>
      <c r="K265" s="3"/>
    </row>
    <row r="266" spans="4:11" x14ac:dyDescent="0.25">
      <c r="D266" s="3"/>
      <c r="E266" s="3"/>
      <c r="F266" s="3"/>
      <c r="G266" s="3"/>
      <c r="H266" s="3"/>
      <c r="I266" s="3"/>
      <c r="J266" s="3"/>
      <c r="K266" s="3"/>
    </row>
    <row r="267" spans="4:11" x14ac:dyDescent="0.25">
      <c r="D267" s="3"/>
      <c r="E267" s="3"/>
      <c r="F267" s="3"/>
      <c r="G267" s="3"/>
      <c r="H267" s="3"/>
      <c r="I267" s="3"/>
      <c r="J267" s="3"/>
      <c r="K267" s="3"/>
    </row>
    <row r="268" spans="4:11" x14ac:dyDescent="0.25">
      <c r="D268" s="3"/>
      <c r="E268" s="3"/>
      <c r="F268" s="3"/>
      <c r="G268" s="3"/>
      <c r="H268" s="3"/>
      <c r="I268" s="3"/>
      <c r="J268" s="3"/>
      <c r="K268" s="3"/>
    </row>
    <row r="269" spans="4:11" x14ac:dyDescent="0.25">
      <c r="D269" s="3"/>
      <c r="E269" s="3"/>
      <c r="F269" s="3"/>
      <c r="G269" s="3"/>
      <c r="H269" s="3"/>
      <c r="I269" s="3"/>
      <c r="J269" s="3"/>
      <c r="K269" s="3"/>
    </row>
    <row r="270" spans="4:11" x14ac:dyDescent="0.25">
      <c r="D270" s="3"/>
      <c r="E270" s="3"/>
      <c r="F270" s="3"/>
      <c r="G270" s="3"/>
      <c r="H270" s="3"/>
      <c r="I270" s="3"/>
      <c r="J270" s="3"/>
      <c r="K270" s="3"/>
    </row>
    <row r="271" spans="4:11" x14ac:dyDescent="0.25">
      <c r="D271" s="3"/>
      <c r="E271" s="3"/>
      <c r="F271" s="3"/>
      <c r="G271" s="3"/>
      <c r="H271" s="3"/>
      <c r="I271" s="3"/>
      <c r="J271" s="3"/>
      <c r="K271" s="3"/>
    </row>
    <row r="272" spans="4:11" x14ac:dyDescent="0.25">
      <c r="D272" s="3"/>
      <c r="E272" s="3"/>
      <c r="F272" s="3"/>
      <c r="G272" s="3"/>
      <c r="H272" s="3"/>
      <c r="I272" s="3"/>
      <c r="J272" s="3"/>
      <c r="K272" s="3"/>
    </row>
    <row r="273" spans="4:11" x14ac:dyDescent="0.25">
      <c r="D273" s="3"/>
      <c r="E273" s="3"/>
      <c r="F273" s="3"/>
      <c r="G273" s="3"/>
      <c r="H273" s="3"/>
      <c r="I273" s="3"/>
      <c r="J273" s="3"/>
      <c r="K273" s="3"/>
    </row>
    <row r="274" spans="4:11" x14ac:dyDescent="0.25">
      <c r="D274" s="3"/>
      <c r="E274" s="3"/>
      <c r="F274" s="3"/>
      <c r="G274" s="3"/>
      <c r="H274" s="3"/>
      <c r="I274" s="3"/>
      <c r="J274" s="3"/>
      <c r="K274" s="3"/>
    </row>
    <row r="275" spans="4:11" x14ac:dyDescent="0.25">
      <c r="D275" s="3"/>
      <c r="E275" s="3"/>
      <c r="F275" s="3"/>
      <c r="G275" s="3"/>
      <c r="H275" s="3"/>
      <c r="I275" s="3"/>
      <c r="J275" s="3"/>
      <c r="K275" s="3"/>
    </row>
    <row r="276" spans="4:11" x14ac:dyDescent="0.25">
      <c r="D276" s="3"/>
      <c r="E276" s="3"/>
      <c r="F276" s="3"/>
      <c r="G276" s="3"/>
      <c r="H276" s="3"/>
      <c r="I276" s="3"/>
      <c r="J276" s="3"/>
      <c r="K276" s="3"/>
    </row>
    <row r="277" spans="4:11" x14ac:dyDescent="0.25">
      <c r="D277" s="3"/>
      <c r="E277" s="3"/>
      <c r="F277" s="3"/>
      <c r="G277" s="3"/>
      <c r="H277" s="3"/>
      <c r="I277" s="3"/>
      <c r="J277" s="3"/>
      <c r="K277" s="3"/>
    </row>
    <row r="278" spans="4:11" x14ac:dyDescent="0.25">
      <c r="D278" s="3"/>
      <c r="E278" s="3"/>
      <c r="F278" s="3"/>
      <c r="G278" s="3"/>
      <c r="H278" s="3"/>
      <c r="I278" s="3"/>
      <c r="J278" s="3"/>
      <c r="K278" s="3"/>
    </row>
    <row r="279" spans="4:11" x14ac:dyDescent="0.25">
      <c r="D279" s="3"/>
      <c r="E279" s="3"/>
      <c r="F279" s="3"/>
      <c r="G279" s="3"/>
      <c r="H279" s="3"/>
      <c r="I279" s="3"/>
      <c r="J279" s="3"/>
      <c r="K279" s="3"/>
    </row>
    <row r="280" spans="4:11" x14ac:dyDescent="0.25">
      <c r="D280" s="3"/>
      <c r="E280" s="3"/>
      <c r="F280" s="3"/>
      <c r="G280" s="3"/>
      <c r="H280" s="3"/>
      <c r="I280" s="3"/>
      <c r="J280" s="3"/>
      <c r="K280" s="3"/>
    </row>
    <row r="281" spans="4:11" x14ac:dyDescent="0.25">
      <c r="D281" s="3"/>
      <c r="E281" s="3"/>
      <c r="F281" s="3"/>
      <c r="G281" s="3"/>
      <c r="H281" s="3"/>
      <c r="I281" s="3"/>
      <c r="J281" s="3"/>
      <c r="K281" s="3"/>
    </row>
    <row r="282" spans="4:11" x14ac:dyDescent="0.25">
      <c r="D282" s="3"/>
      <c r="E282" s="3"/>
      <c r="F282" s="3"/>
      <c r="G282" s="3"/>
      <c r="H282" s="3"/>
      <c r="I282" s="3"/>
      <c r="J282" s="3"/>
      <c r="K282" s="3"/>
    </row>
    <row r="283" spans="4:11" x14ac:dyDescent="0.25">
      <c r="D283" s="3"/>
      <c r="E283" s="3"/>
      <c r="F283" s="3"/>
      <c r="G283" s="3"/>
      <c r="H283" s="3"/>
      <c r="I283" s="3"/>
      <c r="J283" s="3"/>
      <c r="K283" s="3"/>
    </row>
    <row r="284" spans="4:11" x14ac:dyDescent="0.25">
      <c r="D284" s="3"/>
      <c r="E284" s="3"/>
      <c r="F284" s="3"/>
      <c r="G284" s="3"/>
      <c r="H284" s="3"/>
      <c r="I284" s="3"/>
      <c r="J284" s="3"/>
      <c r="K284" s="3"/>
    </row>
    <row r="285" spans="4:11" x14ac:dyDescent="0.25">
      <c r="D285" s="3"/>
      <c r="E285" s="3"/>
      <c r="F285" s="3"/>
      <c r="G285" s="3"/>
      <c r="H285" s="3"/>
      <c r="I285" s="3"/>
      <c r="J285" s="3"/>
      <c r="K285" s="3"/>
    </row>
    <row r="286" spans="4:11" x14ac:dyDescent="0.25">
      <c r="D286" s="3"/>
      <c r="E286" s="3"/>
      <c r="F286" s="3"/>
      <c r="G286" s="3"/>
      <c r="H286" s="3"/>
      <c r="I286" s="3"/>
      <c r="J286" s="3"/>
      <c r="K286" s="3"/>
    </row>
    <row r="287" spans="4:11" x14ac:dyDescent="0.25">
      <c r="D287" s="3"/>
      <c r="E287" s="3"/>
      <c r="F287" s="3"/>
      <c r="G287" s="3"/>
      <c r="H287" s="3"/>
      <c r="I287" s="3"/>
      <c r="J287" s="3"/>
      <c r="K287" s="3"/>
    </row>
    <row r="288" spans="4:11" x14ac:dyDescent="0.25">
      <c r="D288" s="3"/>
      <c r="E288" s="3"/>
      <c r="F288" s="3"/>
      <c r="G288" s="3"/>
      <c r="H288" s="3"/>
      <c r="I288" s="3"/>
      <c r="J288" s="3"/>
      <c r="K288" s="3"/>
    </row>
    <row r="289" spans="4:11" x14ac:dyDescent="0.25">
      <c r="D289" s="3"/>
      <c r="E289" s="3"/>
      <c r="F289" s="3"/>
      <c r="G289" s="3"/>
      <c r="H289" s="3"/>
      <c r="I289" s="3"/>
      <c r="J289" s="3"/>
      <c r="K289" s="3"/>
    </row>
    <row r="290" spans="4:11" x14ac:dyDescent="0.25">
      <c r="D290" s="3"/>
      <c r="E290" s="3"/>
      <c r="F290" s="3"/>
      <c r="G290" s="3"/>
      <c r="H290" s="3"/>
      <c r="I290" s="3"/>
      <c r="J290" s="3"/>
      <c r="K290" s="3"/>
    </row>
    <row r="291" spans="4:11" x14ac:dyDescent="0.25">
      <c r="D291" s="3"/>
      <c r="E291" s="3"/>
      <c r="F291" s="3"/>
      <c r="G291" s="3"/>
      <c r="H291" s="3"/>
      <c r="I291" s="3"/>
      <c r="J291" s="3"/>
      <c r="K291" s="3"/>
    </row>
    <row r="292" spans="4:11" x14ac:dyDescent="0.25">
      <c r="D292" s="3"/>
      <c r="E292" s="3"/>
      <c r="F292" s="3"/>
      <c r="G292" s="3"/>
      <c r="H292" s="3"/>
      <c r="I292" s="3"/>
      <c r="J292" s="3"/>
      <c r="K292" s="3"/>
    </row>
    <row r="293" spans="4:11" x14ac:dyDescent="0.25">
      <c r="D293" s="3"/>
      <c r="E293" s="3"/>
      <c r="F293" s="3"/>
      <c r="G293" s="3"/>
      <c r="H293" s="3"/>
      <c r="I293" s="3"/>
      <c r="J293" s="3"/>
      <c r="K293" s="3"/>
    </row>
    <row r="294" spans="4:11" x14ac:dyDescent="0.25">
      <c r="D294" s="3"/>
      <c r="E294" s="3"/>
      <c r="F294" s="3"/>
      <c r="G294" s="3"/>
      <c r="H294" s="3"/>
      <c r="I294" s="3"/>
      <c r="J294" s="3"/>
      <c r="K294" s="3"/>
    </row>
    <row r="295" spans="4:11" x14ac:dyDescent="0.25">
      <c r="D295" s="3"/>
      <c r="E295" s="3"/>
      <c r="F295" s="3"/>
      <c r="G295" s="3"/>
      <c r="H295" s="3"/>
      <c r="I295" s="3"/>
      <c r="J295" s="3"/>
      <c r="K295" s="3"/>
    </row>
    <row r="296" spans="4:11" x14ac:dyDescent="0.25">
      <c r="D296" s="3"/>
      <c r="E296" s="3"/>
      <c r="F296" s="3"/>
      <c r="G296" s="3"/>
      <c r="H296" s="3"/>
      <c r="I296" s="3"/>
      <c r="J296" s="3"/>
      <c r="K296" s="3"/>
    </row>
    <row r="297" spans="4:11" x14ac:dyDescent="0.25">
      <c r="D297" s="3"/>
      <c r="E297" s="3"/>
      <c r="F297" s="3"/>
      <c r="G297" s="3"/>
      <c r="H297" s="3"/>
      <c r="I297" s="3"/>
      <c r="J297" s="3"/>
      <c r="K297" s="3"/>
    </row>
    <row r="298" spans="4:11" x14ac:dyDescent="0.25">
      <c r="D298" s="3"/>
      <c r="E298" s="3"/>
      <c r="F298" s="3"/>
      <c r="G298" s="3"/>
      <c r="H298" s="3"/>
      <c r="I298" s="3"/>
      <c r="J298" s="3"/>
      <c r="K298" s="3"/>
    </row>
    <row r="299" spans="4:11" x14ac:dyDescent="0.25">
      <c r="D299" s="3"/>
      <c r="E299" s="3"/>
      <c r="F299" s="3"/>
      <c r="G299" s="3"/>
      <c r="H299" s="3"/>
      <c r="I299" s="3"/>
      <c r="J299" s="3"/>
      <c r="K299" s="3"/>
    </row>
    <row r="300" spans="4:11" x14ac:dyDescent="0.25">
      <c r="D300" s="3"/>
      <c r="E300" s="3"/>
      <c r="F300" s="3"/>
      <c r="G300" s="3"/>
      <c r="H300" s="3"/>
      <c r="I300" s="3"/>
      <c r="J300" s="3"/>
      <c r="K300" s="3"/>
    </row>
    <row r="301" spans="4:11" x14ac:dyDescent="0.25">
      <c r="D301" s="3"/>
      <c r="E301" s="3"/>
      <c r="F301" s="3"/>
      <c r="G301" s="3"/>
      <c r="H301" s="3"/>
      <c r="I301" s="3"/>
      <c r="J301" s="3"/>
      <c r="K301" s="3"/>
    </row>
    <row r="302" spans="4:11" x14ac:dyDescent="0.25">
      <c r="D302" s="3"/>
      <c r="E302" s="3"/>
      <c r="F302" s="3"/>
      <c r="G302" s="3"/>
      <c r="H302" s="3"/>
      <c r="I302" s="3"/>
      <c r="J302" s="3"/>
      <c r="K302" s="3"/>
    </row>
    <row r="303" spans="4:11" x14ac:dyDescent="0.25">
      <c r="D303" s="3"/>
      <c r="E303" s="3"/>
      <c r="F303" s="3"/>
      <c r="G303" s="3"/>
      <c r="H303" s="3"/>
      <c r="I303" s="3"/>
      <c r="J303" s="3"/>
      <c r="K303" s="3"/>
    </row>
    <row r="304" spans="4:11" x14ac:dyDescent="0.25">
      <c r="D304" s="3"/>
      <c r="E304" s="3"/>
      <c r="F304" s="3"/>
      <c r="G304" s="3"/>
      <c r="H304" s="3"/>
      <c r="I304" s="3"/>
      <c r="J304" s="3"/>
      <c r="K304" s="3"/>
    </row>
    <row r="305" spans="4:11" x14ac:dyDescent="0.25">
      <c r="D305" s="3"/>
      <c r="E305" s="3"/>
      <c r="F305" s="3"/>
      <c r="G305" s="3"/>
      <c r="H305" s="3"/>
      <c r="I305" s="3"/>
      <c r="J305" s="3"/>
      <c r="K305" s="3"/>
    </row>
    <row r="306" spans="4:11" x14ac:dyDescent="0.25">
      <c r="D306" s="3"/>
      <c r="E306" s="3"/>
      <c r="F306" s="3"/>
      <c r="G306" s="3"/>
      <c r="H306" s="3"/>
      <c r="I306" s="3"/>
      <c r="J306" s="3"/>
      <c r="K306" s="3"/>
    </row>
    <row r="307" spans="4:11" x14ac:dyDescent="0.25">
      <c r="D307" s="3"/>
      <c r="E307" s="3"/>
      <c r="F307" s="3"/>
      <c r="G307" s="3"/>
      <c r="H307" s="3"/>
      <c r="I307" s="3"/>
      <c r="J307" s="3"/>
      <c r="K307" s="3"/>
    </row>
    <row r="308" spans="4:11" x14ac:dyDescent="0.25">
      <c r="D308" s="3"/>
      <c r="E308" s="3"/>
      <c r="F308" s="3"/>
      <c r="G308" s="3"/>
      <c r="H308" s="3"/>
      <c r="I308" s="3"/>
      <c r="J308" s="3"/>
      <c r="K308" s="3"/>
    </row>
    <row r="309" spans="4:11" x14ac:dyDescent="0.25">
      <c r="D309" s="3"/>
      <c r="E309" s="3"/>
      <c r="F309" s="3"/>
      <c r="G309" s="3"/>
      <c r="H309" s="3"/>
      <c r="I309" s="3"/>
      <c r="J309" s="3"/>
      <c r="K309" s="3"/>
    </row>
    <row r="310" spans="4:11" x14ac:dyDescent="0.25">
      <c r="D310" s="3"/>
      <c r="E310" s="3"/>
      <c r="F310" s="3"/>
      <c r="G310" s="3"/>
      <c r="H310" s="3"/>
      <c r="I310" s="3"/>
      <c r="J310" s="3"/>
      <c r="K310" s="3"/>
    </row>
    <row r="311" spans="4:11" x14ac:dyDescent="0.25">
      <c r="D311" s="3"/>
      <c r="E311" s="3"/>
      <c r="F311" s="3"/>
      <c r="G311" s="3"/>
      <c r="H311" s="3"/>
      <c r="I311" s="3"/>
      <c r="J311" s="3"/>
      <c r="K311" s="3"/>
    </row>
    <row r="312" spans="4:11" x14ac:dyDescent="0.25">
      <c r="D312" s="3"/>
      <c r="E312" s="3"/>
      <c r="F312" s="3"/>
      <c r="G312" s="3"/>
      <c r="H312" s="3"/>
      <c r="I312" s="3"/>
      <c r="J312" s="3"/>
      <c r="K312" s="3"/>
    </row>
    <row r="313" spans="4:11" x14ac:dyDescent="0.25">
      <c r="D313" s="3"/>
      <c r="E313" s="3"/>
      <c r="F313" s="3"/>
      <c r="G313" s="3"/>
      <c r="H313" s="3"/>
      <c r="I313" s="3"/>
      <c r="J313" s="3"/>
      <c r="K313" s="3"/>
    </row>
    <row r="314" spans="4:11" x14ac:dyDescent="0.25">
      <c r="D314" s="3"/>
      <c r="E314" s="3"/>
      <c r="F314" s="3"/>
      <c r="G314" s="3"/>
      <c r="H314" s="3"/>
      <c r="I314" s="3"/>
      <c r="J314" s="3"/>
      <c r="K314" s="3"/>
    </row>
    <row r="315" spans="4:11" x14ac:dyDescent="0.25">
      <c r="D315" s="3"/>
      <c r="E315" s="3"/>
      <c r="F315" s="3"/>
      <c r="G315" s="3"/>
      <c r="H315" s="3"/>
      <c r="I315" s="3"/>
      <c r="J315" s="3"/>
      <c r="K315" s="3"/>
    </row>
    <row r="316" spans="4:11" x14ac:dyDescent="0.25">
      <c r="D316" s="3"/>
      <c r="E316" s="3"/>
      <c r="F316" s="3"/>
      <c r="G316" s="3"/>
      <c r="H316" s="3"/>
      <c r="I316" s="3"/>
      <c r="J316" s="3"/>
      <c r="K316" s="3"/>
    </row>
    <row r="317" spans="4:11" x14ac:dyDescent="0.25">
      <c r="D317" s="3"/>
      <c r="E317" s="3"/>
      <c r="F317" s="3"/>
      <c r="G317" s="3"/>
      <c r="H317" s="3"/>
      <c r="I317" s="3"/>
      <c r="J317" s="3"/>
      <c r="K317" s="3"/>
    </row>
    <row r="318" spans="4:11" x14ac:dyDescent="0.25">
      <c r="D318" s="3"/>
      <c r="E318" s="3"/>
      <c r="F318" s="3"/>
      <c r="G318" s="3"/>
      <c r="H318" s="3"/>
      <c r="I318" s="3"/>
      <c r="J318" s="3"/>
      <c r="K318" s="3"/>
    </row>
    <row r="319" spans="4:11" x14ac:dyDescent="0.25">
      <c r="D319" s="3"/>
      <c r="E319" s="3"/>
      <c r="F319" s="3"/>
      <c r="G319" s="3"/>
      <c r="H319" s="3"/>
      <c r="I319" s="3"/>
      <c r="J319" s="3"/>
      <c r="K319" s="3"/>
    </row>
    <row r="320" spans="4:11" x14ac:dyDescent="0.25">
      <c r="D320" s="3"/>
      <c r="E320" s="3"/>
      <c r="F320" s="3"/>
      <c r="G320" s="3"/>
      <c r="H320" s="3"/>
      <c r="I320" s="3"/>
      <c r="J320" s="3"/>
      <c r="K320" s="3"/>
    </row>
    <row r="321" spans="4:11" x14ac:dyDescent="0.25">
      <c r="D321" s="3"/>
      <c r="E321" s="3"/>
      <c r="F321" s="3"/>
      <c r="G321" s="3"/>
      <c r="H321" s="3"/>
      <c r="I321" s="3"/>
      <c r="J321" s="3"/>
      <c r="K321" s="3"/>
    </row>
    <row r="322" spans="4:11" x14ac:dyDescent="0.25">
      <c r="D322" s="3"/>
      <c r="E322" s="3"/>
      <c r="F322" s="3"/>
      <c r="G322" s="3"/>
      <c r="H322" s="3"/>
      <c r="I322" s="3"/>
      <c r="J322" s="3"/>
      <c r="K322" s="3"/>
    </row>
    <row r="323" spans="4:11" x14ac:dyDescent="0.25">
      <c r="D323" s="3"/>
      <c r="E323" s="3"/>
      <c r="F323" s="3"/>
      <c r="G323" s="3"/>
      <c r="H323" s="3"/>
      <c r="I323" s="3"/>
      <c r="J323" s="3"/>
      <c r="K323" s="3"/>
    </row>
    <row r="324" spans="4:11" x14ac:dyDescent="0.25">
      <c r="D324" s="3"/>
      <c r="E324" s="3"/>
      <c r="F324" s="3"/>
      <c r="G324" s="3"/>
      <c r="H324" s="3"/>
      <c r="I324" s="3"/>
      <c r="J324" s="3"/>
      <c r="K324" s="3"/>
    </row>
    <row r="325" spans="4:11" x14ac:dyDescent="0.25">
      <c r="D325" s="3"/>
      <c r="E325" s="3"/>
      <c r="F325" s="3"/>
      <c r="G325" s="3"/>
      <c r="H325" s="3"/>
      <c r="I325" s="3"/>
      <c r="J325" s="3"/>
      <c r="K325" s="3"/>
    </row>
    <row r="326" spans="4:11" x14ac:dyDescent="0.25">
      <c r="D326" s="3"/>
      <c r="E326" s="3"/>
      <c r="F326" s="3"/>
      <c r="G326" s="3"/>
      <c r="H326" s="3"/>
      <c r="I326" s="3"/>
      <c r="J326" s="3"/>
      <c r="K326" s="3"/>
    </row>
    <row r="327" spans="4:11" x14ac:dyDescent="0.25">
      <c r="D327" s="3"/>
      <c r="E327" s="3"/>
      <c r="F327" s="3"/>
      <c r="G327" s="3"/>
      <c r="H327" s="3"/>
      <c r="I327" s="3"/>
      <c r="J327" s="3"/>
      <c r="K327" s="3"/>
    </row>
    <row r="328" spans="4:11" x14ac:dyDescent="0.25">
      <c r="D328" s="3"/>
      <c r="E328" s="3"/>
      <c r="F328" s="3"/>
      <c r="G328" s="3"/>
      <c r="H328" s="3"/>
      <c r="I328" s="3"/>
      <c r="J328" s="3"/>
      <c r="K328" s="3"/>
    </row>
    <row r="329" spans="4:11" x14ac:dyDescent="0.25">
      <c r="D329" s="3"/>
      <c r="E329" s="3"/>
      <c r="F329" s="3"/>
      <c r="G329" s="3"/>
      <c r="H329" s="3"/>
      <c r="I329" s="3"/>
      <c r="J329" s="3"/>
      <c r="K329" s="3"/>
    </row>
    <row r="330" spans="4:11" x14ac:dyDescent="0.25">
      <c r="D330" s="3"/>
      <c r="E330" s="3"/>
      <c r="F330" s="3"/>
      <c r="G330" s="3"/>
      <c r="H330" s="3"/>
      <c r="I330" s="3"/>
      <c r="J330" s="3"/>
      <c r="K330" s="3"/>
    </row>
    <row r="331" spans="4:11" x14ac:dyDescent="0.25">
      <c r="D331" s="3"/>
      <c r="E331" s="3"/>
      <c r="F331" s="3"/>
      <c r="G331" s="3"/>
      <c r="H331" s="3"/>
      <c r="I331" s="3"/>
      <c r="J331" s="3"/>
      <c r="K331" s="3"/>
    </row>
    <row r="332" spans="4:11" x14ac:dyDescent="0.25">
      <c r="D332" s="3"/>
      <c r="E332" s="3"/>
      <c r="F332" s="3"/>
      <c r="G332" s="3"/>
      <c r="H332" s="3"/>
      <c r="I332" s="3"/>
      <c r="J332" s="3"/>
      <c r="K332" s="3"/>
    </row>
    <row r="333" spans="4:11" x14ac:dyDescent="0.25">
      <c r="D333" s="3"/>
      <c r="E333" s="3"/>
      <c r="F333" s="3"/>
      <c r="G333" s="3"/>
      <c r="H333" s="3"/>
      <c r="I333" s="3"/>
      <c r="J333" s="3"/>
      <c r="K333" s="3"/>
    </row>
    <row r="334" spans="4:11" x14ac:dyDescent="0.25">
      <c r="D334" s="3"/>
      <c r="E334" s="3"/>
      <c r="F334" s="3"/>
      <c r="G334" s="3"/>
      <c r="H334" s="3"/>
      <c r="I334" s="3"/>
      <c r="J334" s="3"/>
      <c r="K334" s="3"/>
    </row>
    <row r="335" spans="4:11" x14ac:dyDescent="0.25">
      <c r="D335" s="3"/>
      <c r="E335" s="3"/>
      <c r="F335" s="3"/>
      <c r="G335" s="3"/>
      <c r="H335" s="3"/>
      <c r="I335" s="3"/>
      <c r="J335" s="3"/>
      <c r="K335" s="3"/>
    </row>
    <row r="336" spans="4:11" x14ac:dyDescent="0.25">
      <c r="D336" s="3"/>
      <c r="E336" s="3"/>
      <c r="F336" s="3"/>
      <c r="G336" s="3"/>
      <c r="H336" s="3"/>
      <c r="I336" s="3"/>
      <c r="J336" s="3"/>
      <c r="K336" s="3"/>
    </row>
    <row r="337" spans="4:11" x14ac:dyDescent="0.25">
      <c r="D337" s="3"/>
      <c r="E337" s="3"/>
      <c r="F337" s="3"/>
      <c r="G337" s="3"/>
      <c r="H337" s="3"/>
      <c r="I337" s="3"/>
      <c r="J337" s="3"/>
      <c r="K337" s="3"/>
    </row>
    <row r="338" spans="4:11" x14ac:dyDescent="0.25">
      <c r="D338" s="3"/>
      <c r="E338" s="3"/>
      <c r="F338" s="3"/>
      <c r="G338" s="3"/>
      <c r="H338" s="3"/>
      <c r="I338" s="3"/>
      <c r="J338" s="3"/>
      <c r="K338" s="3"/>
    </row>
    <row r="339" spans="4:11" x14ac:dyDescent="0.25">
      <c r="D339" s="3"/>
      <c r="E339" s="3"/>
      <c r="F339" s="3"/>
      <c r="G339" s="3"/>
      <c r="H339" s="3"/>
      <c r="I339" s="3"/>
      <c r="J339" s="3"/>
      <c r="K339" s="3"/>
    </row>
    <row r="340" spans="4:11" x14ac:dyDescent="0.25">
      <c r="D340" s="3"/>
      <c r="E340" s="3"/>
      <c r="F340" s="3"/>
      <c r="G340" s="3"/>
      <c r="H340" s="3"/>
      <c r="I340" s="3"/>
      <c r="J340" s="3"/>
      <c r="K340" s="3"/>
    </row>
    <row r="341" spans="4:11" x14ac:dyDescent="0.25">
      <c r="D341" s="3"/>
      <c r="E341" s="3"/>
      <c r="F341" s="3"/>
      <c r="G341" s="3"/>
      <c r="H341" s="3"/>
      <c r="I341" s="3"/>
      <c r="J341" s="3"/>
      <c r="K341" s="3"/>
    </row>
    <row r="342" spans="4:11" x14ac:dyDescent="0.25">
      <c r="D342" s="3"/>
      <c r="E342" s="3"/>
      <c r="F342" s="3"/>
      <c r="G342" s="3"/>
      <c r="H342" s="3"/>
      <c r="I342" s="3"/>
      <c r="J342" s="3"/>
      <c r="K342" s="3"/>
    </row>
    <row r="343" spans="4:11" x14ac:dyDescent="0.25">
      <c r="D343" s="3"/>
      <c r="E343" s="3"/>
      <c r="F343" s="3"/>
      <c r="G343" s="3"/>
      <c r="H343" s="3"/>
      <c r="I343" s="3"/>
      <c r="J343" s="3"/>
      <c r="K343" s="3"/>
    </row>
    <row r="344" spans="4:11" x14ac:dyDescent="0.25">
      <c r="D344" s="3"/>
      <c r="E344" s="3"/>
      <c r="F344" s="3"/>
      <c r="G344" s="3"/>
      <c r="H344" s="3"/>
      <c r="I344" s="3"/>
      <c r="J344" s="3"/>
      <c r="K344" s="3"/>
    </row>
    <row r="345" spans="4:11" x14ac:dyDescent="0.25">
      <c r="D345" s="3"/>
      <c r="E345" s="3"/>
      <c r="F345" s="3"/>
      <c r="G345" s="3"/>
      <c r="H345" s="3"/>
      <c r="I345" s="3"/>
      <c r="J345" s="3"/>
      <c r="K345" s="3"/>
    </row>
    <row r="346" spans="4:11" x14ac:dyDescent="0.25">
      <c r="D346" s="3"/>
      <c r="E346" s="3"/>
      <c r="F346" s="3"/>
      <c r="G346" s="3"/>
      <c r="H346" s="3"/>
      <c r="I346" s="3"/>
      <c r="J346" s="3"/>
      <c r="K346" s="3"/>
    </row>
    <row r="347" spans="4:11" x14ac:dyDescent="0.25">
      <c r="D347" s="3"/>
      <c r="E347" s="3"/>
      <c r="F347" s="3"/>
      <c r="G347" s="3"/>
      <c r="H347" s="3"/>
      <c r="I347" s="3"/>
      <c r="J347" s="3"/>
      <c r="K347" s="3"/>
    </row>
    <row r="348" spans="4:11" x14ac:dyDescent="0.25">
      <c r="D348" s="3"/>
      <c r="E348" s="3"/>
      <c r="F348" s="3"/>
      <c r="G348" s="3"/>
      <c r="H348" s="3"/>
      <c r="I348" s="3"/>
      <c r="J348" s="3"/>
      <c r="K348" s="3"/>
    </row>
    <row r="349" spans="4:11" x14ac:dyDescent="0.25">
      <c r="D349" s="3"/>
      <c r="E349" s="3"/>
      <c r="F349" s="3"/>
      <c r="G349" s="3"/>
      <c r="H349" s="3"/>
      <c r="I349" s="3"/>
      <c r="J349" s="3"/>
      <c r="K349" s="3"/>
    </row>
    <row r="350" spans="4:11" x14ac:dyDescent="0.25">
      <c r="D350" s="3"/>
      <c r="E350" s="3"/>
      <c r="F350" s="3"/>
      <c r="G350" s="3"/>
      <c r="H350" s="3"/>
      <c r="I350" s="3"/>
      <c r="J350" s="3"/>
      <c r="K350" s="3"/>
    </row>
    <row r="351" spans="4:11" x14ac:dyDescent="0.25">
      <c r="D351" s="3"/>
      <c r="E351" s="3"/>
      <c r="F351" s="3"/>
      <c r="G351" s="3"/>
      <c r="H351" s="3"/>
      <c r="I351" s="3"/>
      <c r="J351" s="3"/>
      <c r="K351" s="3"/>
    </row>
  </sheetData>
  <autoFilter ref="A3:M208"/>
  <mergeCells count="305">
    <mergeCell ref="M39:M43"/>
    <mergeCell ref="N4:N8"/>
    <mergeCell ref="N9:N13"/>
    <mergeCell ref="N14:N18"/>
    <mergeCell ref="N19:N23"/>
    <mergeCell ref="N24:N28"/>
    <mergeCell ref="N29:N33"/>
    <mergeCell ref="N34:N38"/>
    <mergeCell ref="K4:K8"/>
    <mergeCell ref="M4:M8"/>
    <mergeCell ref="M24:M28"/>
    <mergeCell ref="M64:M68"/>
    <mergeCell ref="O84:O88"/>
    <mergeCell ref="O69:O73"/>
    <mergeCell ref="M9:M13"/>
    <mergeCell ref="M109:M113"/>
    <mergeCell ref="I109:I113"/>
    <mergeCell ref="K109:K113"/>
    <mergeCell ref="I9:I13"/>
    <mergeCell ref="M44:M48"/>
    <mergeCell ref="M59:M63"/>
    <mergeCell ref="I14:I18"/>
    <mergeCell ref="K14:K18"/>
    <mergeCell ref="M14:M18"/>
    <mergeCell ref="I19:I23"/>
    <mergeCell ref="K19:K23"/>
    <mergeCell ref="M19:M23"/>
    <mergeCell ref="I34:I38"/>
    <mergeCell ref="K34:K38"/>
    <mergeCell ref="M34:M38"/>
    <mergeCell ref="I29:I33"/>
    <mergeCell ref="N39:N43"/>
    <mergeCell ref="N44:N48"/>
    <mergeCell ref="K29:K33"/>
    <mergeCell ref="M29:M33"/>
    <mergeCell ref="E214:E218"/>
    <mergeCell ref="G214:G218"/>
    <mergeCell ref="E159:E163"/>
    <mergeCell ref="E144:E148"/>
    <mergeCell ref="G159:G163"/>
    <mergeCell ref="G144:G148"/>
    <mergeCell ref="M214:M218"/>
    <mergeCell ref="I214:I218"/>
    <mergeCell ref="K214:K218"/>
    <mergeCell ref="I159:I163"/>
    <mergeCell ref="K159:K163"/>
    <mergeCell ref="M159:M163"/>
    <mergeCell ref="I144:I148"/>
    <mergeCell ref="K144:K148"/>
    <mergeCell ref="M144:M148"/>
    <mergeCell ref="E174:E178"/>
    <mergeCell ref="G174:G178"/>
    <mergeCell ref="I174:I178"/>
    <mergeCell ref="K174:K178"/>
    <mergeCell ref="M174:M178"/>
    <mergeCell ref="E199:E203"/>
    <mergeCell ref="E194:E198"/>
    <mergeCell ref="G194:G198"/>
    <mergeCell ref="I194:I198"/>
    <mergeCell ref="O174:O178"/>
    <mergeCell ref="E154:E158"/>
    <mergeCell ref="G154:G158"/>
    <mergeCell ref="I154:I158"/>
    <mergeCell ref="K154:K158"/>
    <mergeCell ref="M154:M158"/>
    <mergeCell ref="O154:O158"/>
    <mergeCell ref="H1:I1"/>
    <mergeCell ref="J1:K1"/>
    <mergeCell ref="L1:L2"/>
    <mergeCell ref="K9:K13"/>
    <mergeCell ref="I59:I63"/>
    <mergeCell ref="I134:I138"/>
    <mergeCell ref="K134:K138"/>
    <mergeCell ref="E99:E103"/>
    <mergeCell ref="G99:G103"/>
    <mergeCell ref="I99:I103"/>
    <mergeCell ref="K99:K103"/>
    <mergeCell ref="M99:M103"/>
    <mergeCell ref="M164:M168"/>
    <mergeCell ref="E169:E173"/>
    <mergeCell ref="G169:G173"/>
    <mergeCell ref="I169:I173"/>
    <mergeCell ref="K169:K173"/>
    <mergeCell ref="A1:A2"/>
    <mergeCell ref="B1:B2"/>
    <mergeCell ref="C1:C2"/>
    <mergeCell ref="D1:E1"/>
    <mergeCell ref="F1:G1"/>
    <mergeCell ref="E109:E113"/>
    <mergeCell ref="E44:E48"/>
    <mergeCell ref="E59:E63"/>
    <mergeCell ref="E9:E13"/>
    <mergeCell ref="G44:G48"/>
    <mergeCell ref="E29:E33"/>
    <mergeCell ref="G29:G33"/>
    <mergeCell ref="G109:G113"/>
    <mergeCell ref="G9:G13"/>
    <mergeCell ref="G64:G68"/>
    <mergeCell ref="E14:E18"/>
    <mergeCell ref="G14:G18"/>
    <mergeCell ref="E19:E23"/>
    <mergeCell ref="G19:G23"/>
    <mergeCell ref="E34:E38"/>
    <mergeCell ref="G34:G38"/>
    <mergeCell ref="E54:E58"/>
    <mergeCell ref="E104:E108"/>
    <mergeCell ref="G104:G108"/>
    <mergeCell ref="E204:E208"/>
    <mergeCell ref="G204:G208"/>
    <mergeCell ref="I204:I208"/>
    <mergeCell ref="K204:K208"/>
    <mergeCell ref="M204:M208"/>
    <mergeCell ref="E149:E153"/>
    <mergeCell ref="G149:G153"/>
    <mergeCell ref="I149:I153"/>
    <mergeCell ref="K149:K153"/>
    <mergeCell ref="E184:E188"/>
    <mergeCell ref="G184:G188"/>
    <mergeCell ref="I184:I188"/>
    <mergeCell ref="K184:K188"/>
    <mergeCell ref="M184:M188"/>
    <mergeCell ref="M149:M153"/>
    <mergeCell ref="K194:K198"/>
    <mergeCell ref="M194:M198"/>
    <mergeCell ref="E179:E183"/>
    <mergeCell ref="E164:E168"/>
    <mergeCell ref="G164:G168"/>
    <mergeCell ref="I164:I168"/>
    <mergeCell ref="K164:K168"/>
    <mergeCell ref="E49:E53"/>
    <mergeCell ref="G49:G53"/>
    <mergeCell ref="I49:I53"/>
    <mergeCell ref="K49:K53"/>
    <mergeCell ref="M49:M53"/>
    <mergeCell ref="E114:E118"/>
    <mergeCell ref="G114:G118"/>
    <mergeCell ref="I114:I118"/>
    <mergeCell ref="K114:K118"/>
    <mergeCell ref="M114:M118"/>
    <mergeCell ref="E74:E78"/>
    <mergeCell ref="G74:G78"/>
    <mergeCell ref="I74:I78"/>
    <mergeCell ref="K74:K78"/>
    <mergeCell ref="M74:M78"/>
    <mergeCell ref="M79:M83"/>
    <mergeCell ref="M104:M108"/>
    <mergeCell ref="G54:G58"/>
    <mergeCell ref="I54:I58"/>
    <mergeCell ref="K54:K58"/>
    <mergeCell ref="M54:M58"/>
    <mergeCell ref="K59:K63"/>
    <mergeCell ref="I64:I68"/>
    <mergeCell ref="K64:K68"/>
    <mergeCell ref="E4:E8"/>
    <mergeCell ref="G4:G8"/>
    <mergeCell ref="I4:I8"/>
    <mergeCell ref="E39:E43"/>
    <mergeCell ref="G39:G43"/>
    <mergeCell ref="I39:I43"/>
    <mergeCell ref="K39:K43"/>
    <mergeCell ref="E209:E213"/>
    <mergeCell ref="G209:G213"/>
    <mergeCell ref="I209:I213"/>
    <mergeCell ref="K209:K213"/>
    <mergeCell ref="E24:E28"/>
    <mergeCell ref="G24:G28"/>
    <mergeCell ref="I24:I28"/>
    <mergeCell ref="K24:K28"/>
    <mergeCell ref="E79:E83"/>
    <mergeCell ref="G79:G83"/>
    <mergeCell ref="I79:I83"/>
    <mergeCell ref="K79:K83"/>
    <mergeCell ref="I104:I108"/>
    <mergeCell ref="K104:K108"/>
    <mergeCell ref="I44:I48"/>
    <mergeCell ref="K44:K48"/>
    <mergeCell ref="G59:G63"/>
    <mergeCell ref="M209:M213"/>
    <mergeCell ref="M89:M93"/>
    <mergeCell ref="G199:G203"/>
    <mergeCell ref="I199:I203"/>
    <mergeCell ref="K199:K203"/>
    <mergeCell ref="M199:M203"/>
    <mergeCell ref="E139:E143"/>
    <mergeCell ref="G139:G143"/>
    <mergeCell ref="I139:I143"/>
    <mergeCell ref="K139:K143"/>
    <mergeCell ref="K119:K123"/>
    <mergeCell ref="M119:M123"/>
    <mergeCell ref="M139:M143"/>
    <mergeCell ref="E94:E98"/>
    <mergeCell ref="G94:G98"/>
    <mergeCell ref="I94:I98"/>
    <mergeCell ref="K94:K98"/>
    <mergeCell ref="M94:M98"/>
    <mergeCell ref="E134:E138"/>
    <mergeCell ref="G134:G138"/>
    <mergeCell ref="E89:E93"/>
    <mergeCell ref="G89:G93"/>
    <mergeCell ref="E119:E123"/>
    <mergeCell ref="G119:G123"/>
    <mergeCell ref="E124:E128"/>
    <mergeCell ref="G124:G128"/>
    <mergeCell ref="I119:I123"/>
    <mergeCell ref="I124:I128"/>
    <mergeCell ref="K124:K128"/>
    <mergeCell ref="O134:O138"/>
    <mergeCell ref="O119:O123"/>
    <mergeCell ref="O124:O128"/>
    <mergeCell ref="E189:E193"/>
    <mergeCell ref="G189:G193"/>
    <mergeCell ref="I189:I193"/>
    <mergeCell ref="K189:K193"/>
    <mergeCell ref="M189:M193"/>
    <mergeCell ref="O179:O183"/>
    <mergeCell ref="N174:N178"/>
    <mergeCell ref="O184:O188"/>
    <mergeCell ref="E129:E133"/>
    <mergeCell ref="G129:G133"/>
    <mergeCell ref="I129:I133"/>
    <mergeCell ref="K129:K133"/>
    <mergeCell ref="M129:M133"/>
    <mergeCell ref="M134:M138"/>
    <mergeCell ref="M124:M128"/>
    <mergeCell ref="M169:M173"/>
    <mergeCell ref="N49:N53"/>
    <mergeCell ref="N54:N58"/>
    <mergeCell ref="N59:N63"/>
    <mergeCell ref="G179:G183"/>
    <mergeCell ref="I179:I183"/>
    <mergeCell ref="K179:K183"/>
    <mergeCell ref="M179:M183"/>
    <mergeCell ref="E69:E73"/>
    <mergeCell ref="G69:G73"/>
    <mergeCell ref="I69:I73"/>
    <mergeCell ref="K69:K73"/>
    <mergeCell ref="M69:M73"/>
    <mergeCell ref="E84:E88"/>
    <mergeCell ref="G84:G88"/>
    <mergeCell ref="I84:I88"/>
    <mergeCell ref="K84:K88"/>
    <mergeCell ref="M84:M88"/>
    <mergeCell ref="I89:I93"/>
    <mergeCell ref="K89:K93"/>
    <mergeCell ref="E64:E68"/>
    <mergeCell ref="N154:N158"/>
    <mergeCell ref="N159:N163"/>
    <mergeCell ref="N164:N168"/>
    <mergeCell ref="N169:N173"/>
    <mergeCell ref="O4:O8"/>
    <mergeCell ref="O34:O38"/>
    <mergeCell ref="O146:O148"/>
    <mergeCell ref="O89:O93"/>
    <mergeCell ref="O14:O18"/>
    <mergeCell ref="O39:O43"/>
    <mergeCell ref="O169:O173"/>
    <mergeCell ref="O149:O153"/>
    <mergeCell ref="O129:O133"/>
    <mergeCell ref="O94:O98"/>
    <mergeCell ref="O139:O143"/>
    <mergeCell ref="O74:O78"/>
    <mergeCell ref="O49:O53"/>
    <mergeCell ref="O114:O118"/>
    <mergeCell ref="O99:O103"/>
    <mergeCell ref="O164:O168"/>
    <mergeCell ref="O11:O13"/>
    <mergeCell ref="O24:O28"/>
    <mergeCell ref="O19:O23"/>
    <mergeCell ref="O111:O113"/>
    <mergeCell ref="O29:O33"/>
    <mergeCell ref="O104:O108"/>
    <mergeCell ref="O64:O68"/>
    <mergeCell ref="O79:O83"/>
    <mergeCell ref="N119:N123"/>
    <mergeCell ref="N124:N128"/>
    <mergeCell ref="N129:N133"/>
    <mergeCell ref="N134:N138"/>
    <mergeCell ref="N139:N143"/>
    <mergeCell ref="N144:N148"/>
    <mergeCell ref="N149:N153"/>
    <mergeCell ref="N64:N68"/>
    <mergeCell ref="N69:N73"/>
    <mergeCell ref="N74:N78"/>
    <mergeCell ref="N79:N83"/>
    <mergeCell ref="N84:N88"/>
    <mergeCell ref="N89:N93"/>
    <mergeCell ref="N94:N98"/>
    <mergeCell ref="N99:N103"/>
    <mergeCell ref="N104:N108"/>
    <mergeCell ref="N109:N113"/>
    <mergeCell ref="N114:N118"/>
    <mergeCell ref="N179:N183"/>
    <mergeCell ref="N184:N188"/>
    <mergeCell ref="N189:N193"/>
    <mergeCell ref="N194:N198"/>
    <mergeCell ref="N199:N203"/>
    <mergeCell ref="N204:N208"/>
    <mergeCell ref="N209:N213"/>
    <mergeCell ref="N214:N218"/>
    <mergeCell ref="O204:O208"/>
    <mergeCell ref="O216:O218"/>
    <mergeCell ref="O199:O203"/>
    <mergeCell ref="O189:O193"/>
    <mergeCell ref="O209:O213"/>
    <mergeCell ref="O194:O1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2024-04-03T15:13:00Z</dcterms:modified>
</cp:coreProperties>
</file>